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ustomProperty3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4.bin" ContentType="application/vnd.openxmlformats-officedocument.spreadsheetml.customProperty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ubar0\OneDrive - Asito BV\AS Documents\4. Diverse offertes\20200129 - Quo Vadis\Input Aanbesteding\"/>
    </mc:Choice>
  </mc:AlternateContent>
  <xr:revisionPtr revIDLastSave="0" documentId="13_ncr:1_{0566EBA8-BEF9-4DE1-856C-66A76DA5026C}" xr6:coauthVersionLast="44" xr6:coauthVersionMax="44" xr10:uidLastSave="{00000000-0000-0000-0000-000000000000}"/>
  <bookViews>
    <workbookView xWindow="-120" yWindow="-120" windowWidth="29040" windowHeight="15840" xr2:uid="{B36501F2-40D6-43D8-ADD2-01B32245CFCB}"/>
  </bookViews>
  <sheets>
    <sheet name="Kantoor (1)" sheetId="1" r:id="rId1"/>
    <sheet name="Lokaal (2)" sheetId="2" r:id="rId2"/>
    <sheet name="Restauratieve ruimte (3)" sheetId="3" r:id="rId3"/>
    <sheet name="Sanitaire ruimte (4)" sheetId="4" r:id="rId4"/>
    <sheet name="Vakspecifieke ruimte (5)" sheetId="5" r:id="rId5"/>
    <sheet name="Verkeersruimte (6)" sheetId="6" r:id="rId6"/>
    <sheet name="Gymruimte (7)" sheetId="7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_" hidden="1">[1]Blad1!#REF!</definedName>
    <definedName name="__123Graph_A" hidden="1">'[2]Offerteformulier 1'!#REF!</definedName>
    <definedName name="_1_0_F" hidden="1">[1]Blad1!#REF!</definedName>
    <definedName name="_1F" hidden="1">[1]Psychiatrie!#REF!</definedName>
    <definedName name="_2_0_F" hidden="1">[1]Psychiatrie!#REF!</definedName>
    <definedName name="_3_0_F" hidden="1">[1]Blad1!#REF!</definedName>
    <definedName name="_4_0_F" hidden="1">[1]Blad1!#REF!</definedName>
    <definedName name="_7_0_F" hidden="1">[1]Blad1!#REF!</definedName>
    <definedName name="_8_0_F" hidden="1">[1]Blad1!#REF!</definedName>
    <definedName name="_Dist_Bin" hidden="1">#REF!</definedName>
    <definedName name="_Dist_Values" hidden="1">#REF!</definedName>
    <definedName name="_Fill" hidden="1">'[3]#REF'!#REF!</definedName>
    <definedName name="_fill2" hidden="1">[1]Blad1!#REF!</definedName>
    <definedName name="_Key1" hidden="1">'[3]#REF'!#REF!</definedName>
    <definedName name="_Key2" hidden="1">#REF!</definedName>
    <definedName name="_Key3" hidden="1">#REF!</definedName>
    <definedName name="_Order1" hidden="1">255</definedName>
    <definedName name="_Order2" hidden="1">255</definedName>
    <definedName name="_Sort" hidden="1">#REF!</definedName>
    <definedName name="_Sort2" hidden="1">#REF!</definedName>
    <definedName name="_Table1_In1" hidden="1">#REF!</definedName>
    <definedName name="_Table1_Out" hidden="1">#REF!</definedName>
    <definedName name="Aanneemsomxyz" hidden="1">[1]Blad1!#REF!</definedName>
    <definedName name="AccessDatabase" hidden="1">"C:\data\excel\BASISWP.mdb"</definedName>
    <definedName name="administratie">[4]Basisgegevens!$D$84</definedName>
    <definedName name="afschr">[4]Basisgegevens!$D$82</definedName>
    <definedName name="Alg">[4]Basisgegevens!$D$89</definedName>
    <definedName name="Auto">[4]Basisgegevens!$D$87</definedName>
    <definedName name="b" hidden="1">[1]Blad1!#REF!</definedName>
    <definedName name="BEx0017DGUEDPCFJUPUZOOLJCS2B" hidden="1">#REF!</definedName>
    <definedName name="BEx001CNWHJ5RULCSFM36ZCGJ1UH" hidden="1">#REF!</definedName>
    <definedName name="BEx004791UAJIJSN57OT7YBLNP82" hidden="1">#REF!</definedName>
    <definedName name="BEx007SQ2HZHXYPUEUFYA27SD1GS" hidden="1">#REF!</definedName>
    <definedName name="BEx008P2NVFDLBHL7IZ5WTMVOQ1F" hidden="1">#REF!</definedName>
    <definedName name="BEx009G00IN0JUIAQ4WE9NHTMQE2" hidden="1">#REF!</definedName>
    <definedName name="BEx00DXTY2JDVGWQKV8H7FG4SV30" hidden="1">#REF!</definedName>
    <definedName name="BEx00GHLTYRH5N2S6P78YW1CD30N" hidden="1">#REF!</definedName>
    <definedName name="BEx00JC31DY11L45SEU4B10BIN6W" hidden="1">#REF!</definedName>
    <definedName name="BEx00KZHZBHP3TDV1YMX4B19B95O" hidden="1">#REF!</definedName>
    <definedName name="BEx01HY6E3GJ66ABU5ABN26V6Q13" hidden="1">#REF!</definedName>
    <definedName name="BEx01I8YYDMHIY7BRETR13A8BEZ1" hidden="1">#REF!</definedName>
    <definedName name="BEx01PW5YQKEGAR8JDDI5OARYXDF" hidden="1">#REF!</definedName>
    <definedName name="BEx01XJ94SHJ1YQ7ORPW0RQGKI2H" hidden="1">#REF!</definedName>
    <definedName name="BEx02Q08R9G839Q4RFGG9026C7PX" hidden="1">#REF!</definedName>
    <definedName name="BEx02SEL3Z1QWGAHXDPUA9WLTTPS" hidden="1">#REF!</definedName>
    <definedName name="BEx02Y3KJZH5BGDM9QEZ1PVVI114" hidden="1">#REF!</definedName>
    <definedName name="BEx0313GRLLASDTVPW5DHTXHE74M" hidden="1">#REF!</definedName>
    <definedName name="BEx1F0SOZ3H5XUHXD7O01TCR8T6J" hidden="1">#REF!</definedName>
    <definedName name="BEx1F9HL824UCNCVZ2U62J4KZCX8" hidden="1">#REF!</definedName>
    <definedName name="BEx1FEVSJKTI1Q1Z874QZVFSJSVA" hidden="1">#REF!</definedName>
    <definedName name="BEx1FGDRUHHLI1GBHELT4PK0LY4V" hidden="1">#REF!</definedName>
    <definedName name="BEx1FJZ7GKO99IYTP6GGGF7EUL3Z" hidden="1">#REF!</definedName>
    <definedName name="BEx1FZV2CM77TBH1R6YYV9P06KA2" hidden="1">#REF!</definedName>
    <definedName name="BEx1G59AY8195JTUM6P18VXUFJ3E" hidden="1">#REF!</definedName>
    <definedName name="BEx1GVMRHFXUP6XYYY9NR12PV5TF" hidden="1">#REF!</definedName>
    <definedName name="BEx1H6KIT7BHUH6MDDWC935V9N47" hidden="1">#REF!</definedName>
    <definedName name="BEx1HDGOOJ3SKHYMWUZJ1P0RQZ9N" hidden="1">#REF!</definedName>
    <definedName name="BEx1HDM5ZXSJG6JQEMSFV52PZ10V" hidden="1">#REF!</definedName>
    <definedName name="BEx1HETBBZVN5F43LKOFMC4QB0CR" hidden="1">#REF!</definedName>
    <definedName name="BEx1HGWNWPLNXICOTP90TKQVVE4E" hidden="1">#REF!</definedName>
    <definedName name="BEx1HIPLJZABY0EMUOTZN0EQMDPU" hidden="1">#REF!</definedName>
    <definedName name="BEx1HO94JIRX219MPWMB5E5XZ04X" hidden="1">#REF!</definedName>
    <definedName name="BEx1HQNF6KHM21E3XLW0NMSSEI9S" hidden="1">#REF!</definedName>
    <definedName name="BEx1HSLNWIW4S97ZBYY7I7M5YVH4" hidden="1">#REF!</definedName>
    <definedName name="BEx1I4QKTILCKZUSOJCVZN7SNHL5" hidden="1">#REF!</definedName>
    <definedName name="BEx1IE0ZP7RIFM9FI24S9I6AAJ14" hidden="1">#REF!</definedName>
    <definedName name="BEx1IGQ5B697MNDOE06MVSR0H58E" hidden="1">#REF!</definedName>
    <definedName name="BEx1IKRPW8MLB9Y485M1TL2IT9SH" hidden="1">#REF!</definedName>
    <definedName name="BEx1J0CSSHDJGBJUHVOEMCF2P4DL" hidden="1">#REF!</definedName>
    <definedName name="BEx1J7E8VCGLPYU82QXVUG5N3ZAI" hidden="1">#REF!</definedName>
    <definedName name="BEx1JGE2YQWH8S25USOY08XVGO0D" hidden="1">#REF!</definedName>
    <definedName name="BEx1JJJC9T1W7HY4V7HP1S1W4JO1" hidden="1">#REF!</definedName>
    <definedName name="BEx1JKKZSJ7DI4PTFVI9VVFMB1X2" hidden="1">#REF!</definedName>
    <definedName name="BEx1JUBQFRVMASSFK4B3V0AD7YP9" hidden="1">#REF!</definedName>
    <definedName name="BEx1JXBM5W4YRWNQ0P95QQS6JWD6" hidden="1">#REF!</definedName>
    <definedName name="BEx1K6WVWVHVJKOYEWMY8N8FFGGX" hidden="1">#REF!</definedName>
    <definedName name="BEx1KGY9QEHZ9QSARMQUTQKRK4UX" hidden="1">#REF!</definedName>
    <definedName name="BEx1KKP1ELIF2UII2FWVGL7M1X7J" hidden="1">#REF!</definedName>
    <definedName name="BEx1KUVWMB0QCWA3RBE4CADFVRIS" hidden="1">#REF!</definedName>
    <definedName name="BEx1L2OG1SDFK2TPXELJ77YP4NI2" hidden="1">#REF!</definedName>
    <definedName name="BEx1L6Q60MWRDJB4L20LK0XPA0Z2" hidden="1">#REF!</definedName>
    <definedName name="BEx1LD63FP2Z4BR9TKSHOZW9KKZ5" hidden="1">#REF!</definedName>
    <definedName name="BEx1LDMB9RW982DUILM2WPT5VWQ3" hidden="1">#REF!</definedName>
    <definedName name="BEx1LRPGDQCOEMW8YT80J1XCDCIV" hidden="1">#REF!</definedName>
    <definedName name="BEx1LRUSJW4JG54X07QWD9R27WV9" hidden="1">#REF!</definedName>
    <definedName name="BEx1LXP3CEKP3I5OFTVOHJAA9NFI" hidden="1">#REF!</definedName>
    <definedName name="BEx1M1WBK5T0LP1AK2JYV6W87ID6" hidden="1">#REF!</definedName>
    <definedName name="BEx1M51HHDYGIT8PON7U8ICL2S95" hidden="1">#REF!</definedName>
    <definedName name="BEx1MTRKKVCHOZ0YGID6HZ49LJTO" hidden="1">#REF!</definedName>
    <definedName name="BEx1N3CUJ3UX61X38ZAJVPEN4KMC" hidden="1">#REF!</definedName>
    <definedName name="BEx1NM34KQTO1LDNSAFD1L82UZFG" hidden="1">#REF!</definedName>
    <definedName name="BEx1NO6TXZVOGCUWCCRTXRXWW0XL" hidden="1">#REF!</definedName>
    <definedName name="BEx1NS8EU5P9FQV3S0WRTXI5L361" hidden="1">#REF!</definedName>
    <definedName name="BEx1NUBX5VUYZFKQH69FN6BTLWCR" hidden="1">#REF!</definedName>
    <definedName name="BEx1NZ4K1L8UON80Y2A4RASKWGNP" hidden="1">#REF!</definedName>
    <definedName name="BEx1OLAZ915OGYWP0QP1QQWDLCRX" hidden="1">#REF!</definedName>
    <definedName name="BEx1OO5ER042IS6IC4TLDI75JNVH" hidden="1">#REF!</definedName>
    <definedName name="BEx1OTE54CBSUT8FWKRALEDCUWN4" hidden="1">#REF!</definedName>
    <definedName name="BEx1OVSMPADTX95QUOX34KZQ8EDY" hidden="1">#REF!</definedName>
    <definedName name="BEx1OX544IO9FQJI7YYQGZCEHB3O" hidden="1">#REF!</definedName>
    <definedName name="BEx1OY6SVEUT2EQ26P7EKEND342G" hidden="1">#REF!</definedName>
    <definedName name="BEx1OYN1LPIPI12O9G6F7QAOS9T4" hidden="1">#REF!</definedName>
    <definedName name="BEx1P1HHKJA799O3YZXQAX6KFH58" hidden="1">#REF!</definedName>
    <definedName name="BEx1P34W467WGPOXPK292QFJIPHJ" hidden="1">#REF!</definedName>
    <definedName name="BEx1P7S1J4TKGVJ43C2Q2R3M9WRB" hidden="1">#REF!</definedName>
    <definedName name="BEx1PA11BLPVZM8RC5BL46WX8YB5" hidden="1">#REF!</definedName>
    <definedName name="BEx1PBZ4BEFIPGMQXT9T8S4PZ2IM" hidden="1">#REF!</definedName>
    <definedName name="BEx1PLF2CFSXBZPVI6CJ534EIJDN" hidden="1">#REF!</definedName>
    <definedName name="BEx1PMWZB2DO6EM9BKLUICZJ65HD" hidden="1">#REF!</definedName>
    <definedName name="BEx1QA54J2A4I7IBQR19BTY28ZMR" hidden="1">#REF!</definedName>
    <definedName name="BEx1QMQAHG3KQUK59DVM68SWKZIZ" hidden="1">#REF!</definedName>
    <definedName name="BEx1R9YFKJCMSEST8OVCAO5E47FO" hidden="1">#REF!</definedName>
    <definedName name="BEx1RBGC06B3T52OIC0EQ1KGVP1I" hidden="1">#REF!</definedName>
    <definedName name="BEx1RRC7X4NI1CU4EO5XYE2GVARJ" hidden="1">#REF!</definedName>
    <definedName name="BEx1RZA1NCGT832L7EMR7GMF588W" hidden="1">#REF!</definedName>
    <definedName name="BEx1S0XGIPUSZQUCSGWSK10GKW7Y" hidden="1">#REF!</definedName>
    <definedName name="BEx1S5VFNKIXHTTCWSV60UC50EZ8" hidden="1">#REF!</definedName>
    <definedName name="BEx1SK3U02H0RGKEYXW7ZMCEOF3V" hidden="1">#REF!</definedName>
    <definedName name="BEx1SSNEZINBJT29QVS62VS1THT4" hidden="1">#REF!</definedName>
    <definedName name="BEx1SVNCHNANBJIDIQVB8AFK4HAN" hidden="1">#REF!</definedName>
    <definedName name="BEx1TJ0WLS9O7KNSGIPWTYHDYI1D" hidden="1">#REF!</definedName>
    <definedName name="BEx1U7WFO8OZKB1EBF4H386JW91L" hidden="1">#REF!</definedName>
    <definedName name="BEx1U87938YR9N6HYI24KVBKLOS3" hidden="1">#REF!</definedName>
    <definedName name="BEx1UESH4KDWHYESQU2IE55RS3LI" hidden="1">#REF!</definedName>
    <definedName name="BEx1UI8N9KTCPSOJ7RDW0T8UEBNP" hidden="1">#REF!</definedName>
    <definedName name="BEx1UML0HHJFHA5TBOYQ24I3RV1W" hidden="1">#REF!</definedName>
    <definedName name="BEx1UUDIQPZ23XQ79GUL0RAWRSCK" hidden="1">#REF!</definedName>
    <definedName name="BEx1V67SEV778NVW68J8W5SND1J7" hidden="1">#REF!</definedName>
    <definedName name="BEx1VIY9SQLRESD11CC4PHYT0XSG" hidden="1">#REF!</definedName>
    <definedName name="BEx1WC67EH10SC38QWX3WEA5KH3A" hidden="1">#REF!</definedName>
    <definedName name="BEx1WGYTKZZIPM1577W5FEYKFH3V" hidden="1">#REF!</definedName>
    <definedName name="BEx1WHPURIV3D3PTJJ359H1OP7ZV" hidden="1">#REF!</definedName>
    <definedName name="BEx1WLWY2CR1WRD694JJSWSDFAIR" hidden="1">#REF!</definedName>
    <definedName name="BEx1WMD1LWPWRIK6GGAJRJAHJM8I" hidden="1">#REF!</definedName>
    <definedName name="BEx1WR0D41MR174LBF3P9E3K0J51" hidden="1">#REF!</definedName>
    <definedName name="BEx1WUB1FAS5PHU33TJ60SUHR618" hidden="1">#REF!</definedName>
    <definedName name="BEx1WVSZACWFIJP7NDCT16JKC46I" hidden="1">#REF!</definedName>
    <definedName name="BEx1WX04G0INSPPG9NTNR3DYR6PZ" hidden="1">#REF!</definedName>
    <definedName name="BEx1X3LHU9DPG01VWX2IF65TRATF" hidden="1">#REF!</definedName>
    <definedName name="BEx1XK8AAMO0AH0Z1OUKW30CA7EQ" hidden="1">#REF!</definedName>
    <definedName name="BEx1XL4MZ7C80495GHQRWOBS16PQ" hidden="1">#REF!</definedName>
    <definedName name="BEx1Y2IGS2K95E1M51PEF9KJZ0KB" hidden="1">#REF!</definedName>
    <definedName name="BEx1Y3PKK83X2FN9SAALFHOWKMRQ" hidden="1">#REF!</definedName>
    <definedName name="BEx1YL3DJ7Y4AZ01ERCOGW0FJ26T" hidden="1">#REF!</definedName>
    <definedName name="BEx1Z2RYHSVD1H37817SN93VMURZ" hidden="1">#REF!</definedName>
    <definedName name="BEx3AMAKWI6458B67VKZO56MCNJW" hidden="1">#REF!</definedName>
    <definedName name="BEx3AOOVM42G82TNF53W0EKXLUSI" hidden="1">#REF!</definedName>
    <definedName name="BEx3AZH9W4SUFCAHNDOQ728R9V4L" hidden="1">#REF!</definedName>
    <definedName name="BEx3BNR9ES4KY7Q1DK83KC5NDGL8" hidden="1">#REF!</definedName>
    <definedName name="BEx3BQR5VZXNQ4H949ORM8ESU3B3" hidden="1">#REF!</definedName>
    <definedName name="BEx3BTLL3ASJN134DLEQTQM70VZM" hidden="1">#REF!</definedName>
    <definedName name="BEx3BW5CTV0DJU5AQS3ZQFK2VLF3" hidden="1">#REF!</definedName>
    <definedName name="BEx3BYP0FG369M7G3JEFLMMXAKTS" hidden="1">#REF!</definedName>
    <definedName name="BEx3C2QR0WUD19QSVO8EMIPNQJKH" hidden="1">#REF!</definedName>
    <definedName name="BEx3CKFCCPZZ6ROLAT5C1DZNIC1U" hidden="1">#REF!</definedName>
    <definedName name="BEx3CO0SVO4WLH0DO43DCHYDTH1P" hidden="1">#REF!</definedName>
    <definedName name="BEx3D9G6QTSPF9UYI4X0XY0VE896" hidden="1">#REF!</definedName>
    <definedName name="BEx3DCQU9PBRXIMLO62KS5RLH447" hidden="1">#REF!</definedName>
    <definedName name="BEx3EF99FD6QNNCNOKDEE67JHTUJ" hidden="1">#REF!</definedName>
    <definedName name="BEx3EHCSERZ2O2OAG8Y95UPG2IY9" hidden="1">#REF!</definedName>
    <definedName name="BEx3EJR3TCJDYS7ZXNDS5N9KTGIK" hidden="1">#REF!</definedName>
    <definedName name="BEx3ELJTTBS6P05CNISMGOJOA60V" hidden="1">#REF!</definedName>
    <definedName name="BEx3EQSLJBDDJRHNX19PBFCKNY2I" hidden="1">#REF!</definedName>
    <definedName name="BEx3EUUAX947Q5N6MY6W0KSNY78Y" hidden="1">#REF!</definedName>
    <definedName name="BEx3FHMD1P5XBCH23ZKIFO6ZTCNB" hidden="1">#REF!</definedName>
    <definedName name="BEx3FI2G3YYIACQHXNXEA15M8ZK5" hidden="1">#REF!</definedName>
    <definedName name="BEx3FJ9MHSLDK8W91GO85FX1GX57" hidden="1">#REF!</definedName>
    <definedName name="BEx3FR251HFU7A33PU01SJUENL2B" hidden="1">#REF!</definedName>
    <definedName name="BEx3FX7EJL47JSLSWP3EOC265WAE" hidden="1">#REF!</definedName>
    <definedName name="BEx3G201R8NLJ6FIHO2QS0SW9QVV" hidden="1">#REF!</definedName>
    <definedName name="BEx3G2LL2II66XY5YCDPG4JE13A3" hidden="1">#REF!</definedName>
    <definedName name="BEx3G2WA0DTYY9D8AGHHOBTPE2B2" hidden="1">#REF!</definedName>
    <definedName name="BEx3GCXR6IAS0B6WJ03GJVH7CO52" hidden="1">#REF!</definedName>
    <definedName name="BEx3GEVV18SEQDI1JGY7EN6D1GT1" hidden="1">#REF!</definedName>
    <definedName name="BEx3GKFH64MKQX61S7DYTZ15JCPY" hidden="1">#REF!</definedName>
    <definedName name="BEx3GMJ1Y6UU02DLRL0QXCEKDA6C" hidden="1">#REF!</definedName>
    <definedName name="BEx3GN4LY0135CBDIN1TU2UEODGF" hidden="1">#REF!</definedName>
    <definedName name="BEx3GPDH2AH4QKT4OOSN563XUHBD" hidden="1">#REF!</definedName>
    <definedName name="BEx3H5UX2GZFZZT657YR76RHW5I6" hidden="1">#REF!</definedName>
    <definedName name="BEx3HMSEFOP6DBM4R97XA6B7NFG6" hidden="1">#REF!</definedName>
    <definedName name="BEx3HWJ5SQSD2CVCQNR183X44FR8" hidden="1">#REF!</definedName>
    <definedName name="BEx3I09YVXO0G4X7KGSA4WGORM35" hidden="1">#REF!</definedName>
    <definedName name="BEx3ICF1GY8HQEBIU9S43PDJ90BX" hidden="1">#REF!</definedName>
    <definedName name="BEx3IYAH2DEBFWO8F94H4MXE3RLY" hidden="1">#REF!</definedName>
    <definedName name="BEx3IZXXSYEW50379N2EAFWO8DZV" hidden="1">#REF!</definedName>
    <definedName name="BEx3J1VZVGTKT4ATPO9O5JCSFTTR" hidden="1">#REF!</definedName>
    <definedName name="BEx3JC2TY7JNAAC3L7QHVPQXLGQ8" hidden="1">#REF!</definedName>
    <definedName name="BEx3JX23SYDIGOGM4Y0CQFBW8ZBV" hidden="1">#REF!</definedName>
    <definedName name="BEx3JXCXCVBZJGV5VEG9MJEI01AL" hidden="1">#REF!</definedName>
    <definedName name="BEx3JYK2N7X59TPJSKYZ77ENY8SS" hidden="1">#REF!</definedName>
    <definedName name="BEx3K4EII7GU1CG0BN7UL15M6J8Z" hidden="1">#REF!</definedName>
    <definedName name="BEx3K4ZXQUQ2KYZF74B84SO48XMW" hidden="1">#REF!</definedName>
    <definedName name="BEx3KEFXUCVNVPH7KSEGAZYX13B5" hidden="1">#REF!</definedName>
    <definedName name="BEx3KFXUAF6YXAA47B7Q6X9B3VGB" hidden="1">#REF!</definedName>
    <definedName name="BEx3KIXQYOGMPK4WJJAVBRX4NR28" hidden="1">#REF!</definedName>
    <definedName name="BEx3KJOMVOSFZVJUL3GKCNP6DQDS" hidden="1">#REF!</definedName>
    <definedName name="BEx3KP2VRBMORK0QEAZUYCXL3DHJ" hidden="1">#REF!</definedName>
    <definedName name="BEx3L4IN3LI4C26SITKTGAH27CDU" hidden="1">#REF!</definedName>
    <definedName name="BEx3L4YQ0J7ZU0M5QM6YIPCEYC9K" hidden="1">#REF!</definedName>
    <definedName name="BEx3L60DJOR7NQN42G7YSAODP1EX" hidden="1">#REF!</definedName>
    <definedName name="BEx3L65VP6HER1J8TZ62SHD5RCBC" hidden="1">#REF!</definedName>
    <definedName name="BEx3L7D0PI38HWZ7VADU16C9E33D" hidden="1">#REF!</definedName>
    <definedName name="BEx3LM1PR4Y7KINKMTMKR984GX8Q" hidden="1">#REF!</definedName>
    <definedName name="BEx3LPCEZ1C0XEKNCM3YT09JWCUO" hidden="1">#REF!</definedName>
    <definedName name="BEx3M1MR1K1NQD03H74BFWOK4MWQ" hidden="1">#REF!</definedName>
    <definedName name="BEx3M4H77MYUKOOD31H9F80NMVK8" hidden="1">#REF!</definedName>
    <definedName name="BEx3M9VFX329PZWYC4DMZ6P3W9R2" hidden="1">#REF!</definedName>
    <definedName name="BEx3MCQ0VEBV0CZXDS505L38EQ8N" hidden="1">#REF!</definedName>
    <definedName name="BEx3MEYV5LQY0BAL7V3CFAFVOM3T" hidden="1">#REF!</definedName>
    <definedName name="BEx3MREOFWJQEYMCMBL7ZE06NBN6" hidden="1">#REF!</definedName>
    <definedName name="BEx3NKXF7GYXHBK75UI6MDRUSU0J" hidden="1">#REF!</definedName>
    <definedName name="BEx3NLIZ7PHF2XE59ECZ3MD04ZG1" hidden="1">#REF!</definedName>
    <definedName name="BEx3NMQ4BVC94728AUM7CCX7UHTU" hidden="1">#REF!</definedName>
    <definedName name="BEx3NR2I4OUFP3Z2QZEDU2PIFIDI" hidden="1">#REF!</definedName>
    <definedName name="BEx3O19B8FTTAPVT5DZXQGQXWFR8" hidden="1">#REF!</definedName>
    <definedName name="BEx3O85IKWARA6NCJOLRBRJFMEWW" hidden="1">#REF!</definedName>
    <definedName name="BEx3OJZSCGFRW7SVGBFI0X9DNVMM" hidden="1">#REF!</definedName>
    <definedName name="BEx3ORSBUXAF21MKEY90YJV9AY9A" hidden="1">#REF!</definedName>
    <definedName name="BEx3OV8BH6PYNZT7C246LOAU9SVX" hidden="1">#REF!</definedName>
    <definedName name="BEx3OXRYJZUEY6E72UJU0PHLMYAR" hidden="1">#REF!</definedName>
    <definedName name="BEx3P59TTRSGQY888P5C1O7M2PQT" hidden="1">#REF!</definedName>
    <definedName name="BEx3PDNRRNKD5GOUBUQFXAHIXLD9" hidden="1">#REF!</definedName>
    <definedName name="BEx3PDT8GNPWLLN02IH1XPV90XYK" hidden="1">#REF!</definedName>
    <definedName name="BEx3PKEMDW8KZEP11IL927C5O7I2" hidden="1">#REF!</definedName>
    <definedName name="BEx3PKJZ1Z7L9S6KV8KXVS6B2FX4" hidden="1">#REF!</definedName>
    <definedName name="BEx3PMNG53Z5HY138H99QOMTX8W3" hidden="1">#REF!</definedName>
    <definedName name="BEx3PP1RRSFZ8UC0JC9R91W6LNKW" hidden="1">#REF!</definedName>
    <definedName name="BEx3PVXYZC8WB9ZJE7OCKUXZ46EA" hidden="1">#REF!</definedName>
    <definedName name="BEx3Q0VWPU5EQECK7MQ47TYJ3SWW" hidden="1">#REF!</definedName>
    <definedName name="BEx3Q7BZ9PUXK2RLIOFSIS9AHU1B" hidden="1">#REF!</definedName>
    <definedName name="BEx3Q8J42S9VU6EAN2Y28MR6DF88" hidden="1">#REF!</definedName>
    <definedName name="BEx3QEDFOYFY5NBTININ5W4RLD4Q" hidden="1">#REF!</definedName>
    <definedName name="BEx3QIKJ3U962US1Q564NZDLU8LD" hidden="1">#REF!</definedName>
    <definedName name="BEx3QR9D45DHW50VQ7Y3Q1AXPOB9" hidden="1">#REF!</definedName>
    <definedName name="BEx3QSWT2S5KWG6U2V9711IYDQBM" hidden="1">#REF!</definedName>
    <definedName name="BEx3QVGG7Q2X4HZHJAM35A8T3VR7" hidden="1">#REF!</definedName>
    <definedName name="BEx3R0JUB9YN8PHPPQTAMIT1IHWK" hidden="1">#REF!</definedName>
    <definedName name="BEx3R81NFRO7M81VHVKOBFT0QBIL" hidden="1">#REF!</definedName>
    <definedName name="BEx3RHC2ZD5UFS6QD4OPFCNNMWH1" hidden="1">#REF!</definedName>
    <definedName name="BEx3RQ10QIWBAPHALAA91BUUCM2X" hidden="1">#REF!</definedName>
    <definedName name="BEx3RV4E1WT43SZBUN09RTB8EK1O" hidden="1">#REF!</definedName>
    <definedName name="BEx3RXYU0QLFXSFTM5EB20GD03W5" hidden="1">#REF!</definedName>
    <definedName name="BEx3RYKLC3QQO3XTUN7BEW2AQL98" hidden="1">#REF!</definedName>
    <definedName name="BEx3SICJ45BYT6FHBER86PJT25FC" hidden="1">#REF!</definedName>
    <definedName name="BEx3SMUCMJVGQ2H4EHQI5ZFHEF0P" hidden="1">#REF!</definedName>
    <definedName name="BEx3SN56F03CPDRDA7LZ763V0N4I" hidden="1">#REF!</definedName>
    <definedName name="BEx3SPE6N1ORXPRCDL3JPZD73Z9F" hidden="1">#REF!</definedName>
    <definedName name="BEx3T29ZTULQE0OMSMWUMZDU9ZZ0" hidden="1">#REF!</definedName>
    <definedName name="BEx3T6MJ1QDJ929WMUDVZ0O3UW0Y" hidden="1">#REF!</definedName>
    <definedName name="BEx3TPCSI16OAB2L9M9IULQMQ9J9" hidden="1">#REF!</definedName>
    <definedName name="BEx3U64YUOZ419BAJS2W78UMATAW" hidden="1">#REF!</definedName>
    <definedName name="BEx3U94WCEA5DKMWBEX1GU0LKYG2" hidden="1">#REF!</definedName>
    <definedName name="BEx3U9VZ8SQVYS6ZA038J7AP7ZGW" hidden="1">#REF!</definedName>
    <definedName name="BEx3UIQ5WRJBGNTFCCLOR4N7B1OQ" hidden="1">#REF!</definedName>
    <definedName name="BEx3UJMIX2NUSSWGMSI25A5DM4CH" hidden="1">#REF!</definedName>
    <definedName name="BEx3UKOCOQG7S1YQ436S997K1KWV" hidden="1">#REF!</definedName>
    <definedName name="BEx3UYM19VIXLA0EU7LB9NHA77PB" hidden="1">#REF!</definedName>
    <definedName name="BEx3VML7CG70HPISMVYIUEN3711Q" hidden="1">#REF!</definedName>
    <definedName name="BEx56ZID5H04P9AIYLP1OASFGV56" hidden="1">#REF!</definedName>
    <definedName name="BEx587EYSS57E3PI8DT973HLJM9E" hidden="1">#REF!</definedName>
    <definedName name="BEx587KFQ3VKCOCY1SA5F24PQGUI" hidden="1">#REF!</definedName>
    <definedName name="BEx58O780PQ05NF0Z1SKKRB3N099" hidden="1">#REF!</definedName>
    <definedName name="BEx58XHO7ZULLF2EUD7YIS0MGQJ5" hidden="1">#REF!</definedName>
    <definedName name="BEx58ZW0HAIGIPEX9CVA1PQQTR6X" hidden="1">#REF!</definedName>
    <definedName name="BEx59BA1KH3RG6K1LHL7YS2VB79N" hidden="1">#REF!</definedName>
    <definedName name="BEx59E9WABJP2TN71QAIKK79HPK9" hidden="1">#REF!</definedName>
    <definedName name="BEx59P7MAPNU129ZTC5H3EH892G1" hidden="1">#REF!</definedName>
    <definedName name="BEx59PD4714GTTN3F2N7OX311Y6X" hidden="1">#REF!</definedName>
    <definedName name="BEx5A11WZRQSIE089QE119AOX9ZG" hidden="1">#REF!</definedName>
    <definedName name="BEx5A7CIGCOTHJKHGUBDZG91JGPZ" hidden="1">#REF!</definedName>
    <definedName name="BEx5A8UFLT2SWVSG5COFA9B8P376" hidden="1">#REF!</definedName>
    <definedName name="BEx5AFFTN3IXIBHDKM0FYC4OFL1S" hidden="1">#REF!</definedName>
    <definedName name="BEx5AOFIO8KVRHIZ1RII337AA8ML" hidden="1">#REF!</definedName>
    <definedName name="BEx5APRZ66L5BWHFE8E4YYNEDTI4" hidden="1">#REF!</definedName>
    <definedName name="BEx5AUVDSQ35VO4BD9AKKGBM5S7D" hidden="1">#REF!</definedName>
    <definedName name="BEx5B4RHHX0J1BF2FZKEA0SPP29O" hidden="1">#REF!</definedName>
    <definedName name="BEx5B5YMSWP0OVI5CIQRP5V18D0C" hidden="1">#REF!</definedName>
    <definedName name="BEx5B825RW35M5H0UB2IZGGRS4ER" hidden="1">#REF!</definedName>
    <definedName name="BEx5BAWPMY0TL684WDXX6KKJLRCN" hidden="1">#REF!</definedName>
    <definedName name="BEx5BBI61U4Y65GD0ARMTALPP7SJ" hidden="1">#REF!</definedName>
    <definedName name="BEx5BDR56MEV4IHY6CIH2SVNG1UB" hidden="1">#REF!</definedName>
    <definedName name="BEx5BESZC5H329SKHGJOHZFILYJJ" hidden="1">#REF!</definedName>
    <definedName name="BEx5BHSQ42B50IU1TEQFUXFX9XQD" hidden="1">#REF!</definedName>
    <definedName name="BEx5BKSM4UN4C1DM3EYKM79MRC5K" hidden="1">#REF!</definedName>
    <definedName name="BEx5BNN8NPH9KVOBARB9CDD9WLB6" hidden="1">#REF!</definedName>
    <definedName name="BEx5BYFMZ80TDDN2EZO8CF39AIAC" hidden="1">#REF!</definedName>
    <definedName name="BEx5C2BWFW6SHZBFDEISKGXHZCQW" hidden="1">#REF!</definedName>
    <definedName name="BEx5C49ZFH8TO9ZU55729C3F7XG7" hidden="1">#REF!</definedName>
    <definedName name="BEx5C8GZQK13G60ZM70P63I5OS0L" hidden="1">#REF!</definedName>
    <definedName name="BEx5CAPTVN2NBT3UOMA1UFAL1C2R" hidden="1">#REF!</definedName>
    <definedName name="BEx5CEM3SYF9XP0ZZVE0GEPCLV3F" hidden="1">#REF!</definedName>
    <definedName name="BEx5CFYQ0F1Z6P8SCVJ0I3UPVFE4" hidden="1">#REF!</definedName>
    <definedName name="BEx5CINUDCSDCAJSNNV7XVNU8Q79" hidden="1">#REF!</definedName>
    <definedName name="BEx5CNLUIOYU8EODGA03Z3547I9T" hidden="1">#REF!</definedName>
    <definedName name="BEx5CPEKNSJORIPFQC2E1LTRYY8L" hidden="1">#REF!</definedName>
    <definedName name="BEx5CSUOL05D8PAM2TRDA9VRJT1O" hidden="1">#REF!</definedName>
    <definedName name="BEx5CUNFOO4YDFJ22HCMI2QKIGKM" hidden="1">#REF!</definedName>
    <definedName name="BEx5D8L47OF0WHBPFWXGZINZWUBZ" hidden="1">#REF!</definedName>
    <definedName name="BEx5DAJAHQ2SKUPCKSCR3PYML67L" hidden="1">#REF!</definedName>
    <definedName name="BEx5DC18JM1KJCV44PF18E0LNRKA" hidden="1">#REF!</definedName>
    <definedName name="BEx5DJIZBTNS011R9IIG2OQ2L6ZX" hidden="1">#REF!</definedName>
    <definedName name="BEx5E123OLO9WQUOIRIDJ967KAGK" hidden="1">#REF!</definedName>
    <definedName name="BEx5E2UU5NES6W779W2OZTZOB4O7" hidden="1">#REF!</definedName>
    <definedName name="BEx5E4CSE5G83J5K32WENF7BXL82" hidden="1">#REF!</definedName>
    <definedName name="BEx5ELQL9B0VR6UT18KP11DHOTFX" hidden="1">#REF!</definedName>
    <definedName name="BEx5ER4TJTFPN7IB1MNEB1ZFR5M6" hidden="1">#REF!</definedName>
    <definedName name="BEx5F6V72QTCK7O39Y59R0EVM6CW" hidden="1">#REF!</definedName>
    <definedName name="BEx5FGLQVACD5F5YZG4DGSCHCGO2" hidden="1">#REF!</definedName>
    <definedName name="BEx5FLJWHLW3BTZILDPN5NMA449V" hidden="1">#REF!</definedName>
    <definedName name="BEx5FNI2O10YN2SI1NO4X5GP3GTF" hidden="1">#REF!</definedName>
    <definedName name="BEx5FO8YRFSZCG3L608EHIHIHFY4" hidden="1">#REF!</definedName>
    <definedName name="BEx5FQNA6V4CNYSH013K45RI4BCV" hidden="1">#REF!</definedName>
    <definedName name="BEx5FVQPPEU32CPNV9RRQ9MNLLVE" hidden="1">#REF!</definedName>
    <definedName name="BEx5G08KGMG5X2AQKDGPFYG5GH94" hidden="1">#REF!</definedName>
    <definedName name="BEx5G1A8TFN4C4QII35U9DKYNIS8" hidden="1">#REF!</definedName>
    <definedName name="BEx5G1L0QO91KEPDMV1D8OT4BT73" hidden="1">#REF!</definedName>
    <definedName name="BEx5G86DZL1VYUX6KWODAP3WFAWP" hidden="1">#REF!</definedName>
    <definedName name="BEx5G8BV2GIOCM3C7IUFK8L04A6M" hidden="1">#REF!</definedName>
    <definedName name="BEx5GID9MVBUPFFT9M8K8B5MO9NV" hidden="1">#REF!</definedName>
    <definedName name="BEx5GN0EWA9SCQDPQ7NTUQH82QVK" hidden="1">#REF!</definedName>
    <definedName name="BEx5GNBCU4WZ74I0UXFL9ZG2XSGJ" hidden="1">#REF!</definedName>
    <definedName name="BEx5GUCTYC7QCWGWU5BTO7Y7HDZX" hidden="1">#REF!</definedName>
    <definedName name="BEx5GYUPJULJQ624TEESYFG1NFOH" hidden="1">#REF!</definedName>
    <definedName name="BEx5H0NEE0AIN5E2UHJ9J9ISU9N1" hidden="1">#REF!</definedName>
    <definedName name="BEx5H1UJSEUQM2K8QHQXO5THVHSO" hidden="1">#REF!</definedName>
    <definedName name="BEx5HAOT9XWUF7XIFRZZS8B9F5TZ" hidden="1">#REF!</definedName>
    <definedName name="BEx5HE4XRF9BUY04MENWY9CHHN5H" hidden="1">#REF!</definedName>
    <definedName name="BEx5HFHMABAT0H9KKS754X4T304E" hidden="1">#REF!</definedName>
    <definedName name="BEx5HGDZ7MX1S3KNXLRL9WU565V4" hidden="1">#REF!</definedName>
    <definedName name="BEx5HJZ9FAVNZSSBTAYRPZDYM9NU" hidden="1">#REF!</definedName>
    <definedName name="BEx5HZ9JMKHNLFWLVUB1WP5B39BL" hidden="1">#REF!</definedName>
    <definedName name="BEx5I244LQHZTF3XI66J8705R9XX" hidden="1">#REF!</definedName>
    <definedName name="BEx5I8PBP4LIXDGID5BP0THLO0AQ" hidden="1">#REF!</definedName>
    <definedName name="BEx5I8USVUB3JP4S9OXGMZVMOQXR" hidden="1">#REF!</definedName>
    <definedName name="BEx5I9GDQSYIAL65UQNDMNFQCS9Y" hidden="1">#REF!</definedName>
    <definedName name="BEx5IBUPG9AWNW5PK7JGRGEJ4OLM" hidden="1">#REF!</definedName>
    <definedName name="BEx5IC06RVN8BSAEPREVKHKLCJ2L" hidden="1">#REF!</definedName>
    <definedName name="BEx5J0FFP1KS4NGY20AEJI8VREEA" hidden="1">#REF!</definedName>
    <definedName name="BEx5JF3ZXLDIS8VNKDCY7ZI7H1CI" hidden="1">#REF!</definedName>
    <definedName name="BEx5JHCZJ8G6OOOW6EF3GABXKH6F" hidden="1">#REF!</definedName>
    <definedName name="BEx5JI9DQUUUW49I2W1BO33PH3D8" hidden="1">#REF!</definedName>
    <definedName name="BEx5JJB6W446THXQCRUKD3I7RKLP" hidden="1">#REF!</definedName>
    <definedName name="BEx5JNCT8Z7XSSPD5EMNAJELCU2V" hidden="1">#REF!</definedName>
    <definedName name="BEx5JQCNT9Y4RM306CHC8IPY3HBZ" hidden="1">#REF!</definedName>
    <definedName name="BEx5K08PYKE6JOKBYIB006TX619P" hidden="1">#REF!</definedName>
    <definedName name="BEx5K51DSERT1TR7B4A29R41W4NX" hidden="1">#REF!</definedName>
    <definedName name="BEx5KYER580I4T7WTLMUN7NLNP5K" hidden="1">#REF!</definedName>
    <definedName name="BEx5LHLB3M6K4ZKY2F42QBZT30ZH" hidden="1">#REF!</definedName>
    <definedName name="BEx5LRMNU3HXIE1BUMDHRU31F7JJ" hidden="1">#REF!</definedName>
    <definedName name="BEx5LSJ1LPUAX3ENSPECWPG4J7D1" hidden="1">#REF!</definedName>
    <definedName name="BEx5LTKQ8RQWJE4BC88OP928893U" hidden="1">#REF!</definedName>
    <definedName name="BEx5MB9BR71LZDG7XXQ2EO58JC5F" hidden="1">#REF!</definedName>
    <definedName name="BEx5MLQZM68YQSKARVWTTPINFQ2C" hidden="1">#REF!</definedName>
    <definedName name="BEx5MVXTKNBXHNWTL43C670E4KXC" hidden="1">#REF!</definedName>
    <definedName name="BEx5N4XI4PWB1W9PMZ4O5R0HWTYD" hidden="1">#REF!</definedName>
    <definedName name="BEx5NA68N6FJFX9UJXK4M14U487F" hidden="1">#REF!</definedName>
    <definedName name="BEx5NIKBG2GDJOYGE3WCXKU7YY51" hidden="1">#REF!</definedName>
    <definedName name="BEx5NV06L5J5IMKGOMGKGJ4PBZCD" hidden="1">#REF!</definedName>
    <definedName name="BEx5NZSSQ6PY99ZX2D7Q9IGOR34W" hidden="1">#REF!</definedName>
    <definedName name="BEx5O3ZUQ2OARA1CDOZ3NC4UE5AA" hidden="1">#REF!</definedName>
    <definedName name="BEx5OAFS0NJ2CB86A02E1JYHMLQ1" hidden="1">#REF!</definedName>
    <definedName name="BEx5OG4RPU8W1ETWDWM234NYYYEN" hidden="1">#REF!</definedName>
    <definedName name="BEx5OP9Y43F99O2IT69MKCCXGL61" hidden="1">#REF!</definedName>
    <definedName name="BEx5P9Y9RDXNUAJ6CZ2LHMM8IM7T" hidden="1">#REF!</definedName>
    <definedName name="BEx5PHWB2C0D5QLP3BZIP3UO7DIZ" hidden="1">#REF!</definedName>
    <definedName name="BEx5PJP02W68K2E46L5C5YBSNU6T" hidden="1">#REF!</definedName>
    <definedName name="BEx5PLCA8DOMAU315YCS5275L2HS" hidden="1">#REF!</definedName>
    <definedName name="BEx5PRXMZ5M65Z732WNNGV564C2J" hidden="1">#REF!</definedName>
    <definedName name="BEx5QPSW4IPLH50WSR87HRER05RF" hidden="1">#REF!</definedName>
    <definedName name="BEx73V0EP8EMNRC3EZJJKKVKWQVB" hidden="1">#REF!</definedName>
    <definedName name="BEx741WJHIJVXUX131SBXTVW8D71" hidden="1">#REF!</definedName>
    <definedName name="BEx74Q6H3O7133AWQXWC21MI2UFT" hidden="1">#REF!</definedName>
    <definedName name="BEx74W6BJ8ENO3J25WNM5H5APKA3" hidden="1">#REF!</definedName>
    <definedName name="BEx755GRRD9BL27YHLH5QWIYLWB7" hidden="1">#REF!</definedName>
    <definedName name="BEx759D1D5SXS5ELLZVBI0SXYUNF" hidden="1">#REF!</definedName>
    <definedName name="BEx75GJZSZHUDN6OOAGQYFUDA2LP" hidden="1">#REF!</definedName>
    <definedName name="BEx75HGCCV5K4UCJWYV8EV9AG5YT" hidden="1">#REF!</definedName>
    <definedName name="BEx75PZT8TY5P13U978NVBUXKHT4" hidden="1">#REF!</definedName>
    <definedName name="BEx75T55F7GML8V1DMWL26WRT006" hidden="1">#REF!</definedName>
    <definedName name="BEx75VJGR07JY6UUWURQ4PJ29UKC" hidden="1">#REF!</definedName>
    <definedName name="BEx7741OUGLA0WJQLQRUJSL4DE00" hidden="1">#REF!</definedName>
    <definedName name="BEx774N83DXLJZ54Q42PWIJZ2DN1" hidden="1">#REF!</definedName>
    <definedName name="BEx779QNIY3061ZV9BR462WKEGRW" hidden="1">#REF!</definedName>
    <definedName name="BEx77G19QU9A95CNHE6QMVSQR2T3" hidden="1">#REF!</definedName>
    <definedName name="BEx77P0S3GVMS7BJUL9OWUGJ1B02" hidden="1">#REF!</definedName>
    <definedName name="BEx77QDESURI6WW5582YXSK3A972" hidden="1">#REF!</definedName>
    <definedName name="BEx77VBI9XOPFHKEWU5EHQ9J675Y" hidden="1">#REF!</definedName>
    <definedName name="BEx7809GQOCLHSNH95VOYIX7P1TV" hidden="1">#REF!</definedName>
    <definedName name="BEx780K8XAXUHGVZGZWQ74DK4CI3" hidden="1">#REF!</definedName>
    <definedName name="BEx78226TN58UE0CTY98YEDU0LSL" hidden="1">#REF!</definedName>
    <definedName name="BEx7881ZZBWHRAX6W2GY19J8MGEQ" hidden="1">#REF!</definedName>
    <definedName name="BEx78HHRIWDLHQX2LG0HWFRYEL1T" hidden="1">#REF!</definedName>
    <definedName name="BEx78QMXZ2P1ZB3HJ9O50DWHCMXR" hidden="1">#REF!</definedName>
    <definedName name="BEx78SFO5VR28677DWZEMDN7G86X" hidden="1">#REF!</definedName>
    <definedName name="BEx78SFOYH1Z0ZDTO47W2M60TW6K" hidden="1">#REF!</definedName>
    <definedName name="BEx79JK3E6JO8MX4O35A5G8NZCC8" hidden="1">#REF!</definedName>
    <definedName name="BEx79OCP4HQ6XP8EWNGEUDLOZBBS" hidden="1">#REF!</definedName>
    <definedName name="BEx79SEAYKUZB0H4LYBCD6WWJBG2" hidden="1">#REF!</definedName>
    <definedName name="BEx79SJRHTLS9PYM69O9BWW1FMJK" hidden="1">#REF!</definedName>
    <definedName name="BEx79YJJLBELICW9F9FRYSCQ101L" hidden="1">#REF!</definedName>
    <definedName name="BEx79YUC7B0V77FSBGIRCY1BR4VK" hidden="1">#REF!</definedName>
    <definedName name="BEx7A06T3RC2891FUX05G3QPRAUE" hidden="1">#REF!</definedName>
    <definedName name="BEx7A9S3JA1X7FH4CFSQLTZC4691" hidden="1">#REF!</definedName>
    <definedName name="BEx7ABA2C9IWH5VSLVLLLCY62161" hidden="1">#REF!</definedName>
    <definedName name="BEx7AE4LPLX8N85BYB0WCO5S7ZPV" hidden="1">#REF!</definedName>
    <definedName name="BEx7ASD1I654MEDCO6GGWA95PXSC" hidden="1">#REF!</definedName>
    <definedName name="BEx7AVCX9S5RJP3NSZ4QM4E6ERDT" hidden="1">#REF!</definedName>
    <definedName name="BEx7AVYIGP0930MV5JEBWRYCJN68" hidden="1">#REF!</definedName>
    <definedName name="BEx7B6LH6917TXOSAAQ6U7HVF018" hidden="1">#REF!</definedName>
    <definedName name="BEx7BPXFZXJ79FQ0E8AQE21PGVHA" hidden="1">#REF!</definedName>
    <definedName name="BEx7C04AM39DQMC1TIX7CFZ2ADHX" hidden="1">#REF!</definedName>
    <definedName name="BEx7C40F0PQURHPI6YQ39NFIR86Z" hidden="1">#REF!</definedName>
    <definedName name="BEx7C93VR7SYRIJS1JO8YZKSFAW9" hidden="1">#REF!</definedName>
    <definedName name="BEx7CCPC6R1KQQZ2JQU6EFI1G0RM" hidden="1">#REF!</definedName>
    <definedName name="BEx7CIJST9GLS2QD383UK7VUDTGL" hidden="1">#REF!</definedName>
    <definedName name="BEx7CO8T2XKC7GHDSYNAWTZ9L7YR" hidden="1">#REF!</definedName>
    <definedName name="BEx7CW1CF00DO8A36UNC2X7K65C2" hidden="1">#REF!</definedName>
    <definedName name="BEx7CW6NFRL2P4XWP0MWHIYA97KF" hidden="1">#REF!</definedName>
    <definedName name="BEx7D5RWKRS4W71J4NZ6ZSFHPKFT" hidden="1">#REF!</definedName>
    <definedName name="BEx7D8H1TPOX1UN17QZYEV7Q58GA" hidden="1">#REF!</definedName>
    <definedName name="BEx7DGF13H2074LRWFZQ45PZ6JPX" hidden="1">#REF!</definedName>
    <definedName name="BEx7DKWUXEDIISSX4GDD4YYT887F" hidden="1">#REF!</definedName>
    <definedName name="BEx7DMUYR2HC26WW7AOB1TULERMB" hidden="1">#REF!</definedName>
    <definedName name="BEx7DVJTRV44IMJIBFXELE67SZ7S" hidden="1">#REF!</definedName>
    <definedName name="BEx7DVUMFCI5INHMVFIJ44RTTSTT" hidden="1">#REF!</definedName>
    <definedName name="BEx7E2QT2U8THYOKBPXONB1B47WH" hidden="1">#REF!</definedName>
    <definedName name="BEx7E5QP7W6UKO74F5Y0VJ741HS5" hidden="1">#REF!</definedName>
    <definedName name="BEx7E6N29HGH3I47AFB2DCS6MVS6" hidden="1">#REF!</definedName>
    <definedName name="BEx7EBA8IYHQKT7IQAOAML660SYA" hidden="1">#REF!</definedName>
    <definedName name="BEx7EI6C8MCRZFEQYUBE5FSUTIHK" hidden="1">#REF!</definedName>
    <definedName name="BEx7EI6DL1Z6UWLFBXAKVGZTKHWJ" hidden="1">#REF!</definedName>
    <definedName name="BEx7EQKHX7GZYOLXRDU534TT4H64" hidden="1">#REF!</definedName>
    <definedName name="BEx7ETV6L1TM7JSXJIGK3FC6RVZW" hidden="1">#REF!</definedName>
    <definedName name="BEx7EYYLHMBYQTH6I377FCQS7CSX" hidden="1">#REF!</definedName>
    <definedName name="BEx7FCLG1RYI2SNOU1Y2GQZNZSWA" hidden="1">#REF!</definedName>
    <definedName name="BEx7FN32ZGWOAA4TTH79KINTDWR9" hidden="1">#REF!</definedName>
    <definedName name="BEx7G82CKM3NIY1PHNFK28M09PCH" hidden="1">#REF!</definedName>
    <definedName name="BEx7GR3ENYWRXXS5IT0UMEGOLGUH" hidden="1">#REF!</definedName>
    <definedName name="BEx7GSAL6P7TASL8MB63RFST1LJL" hidden="1">#REF!</definedName>
    <definedName name="BEx7H0JD6I5I8WQLLWOYWY5YWPQE" hidden="1">#REF!</definedName>
    <definedName name="BEx7H14XCXH7WEXEY1HVO53A6AGH" hidden="1">#REF!</definedName>
    <definedName name="BEx7HFTIA8AC8BR8HKIN81VE1SGW" hidden="1">#REF!</definedName>
    <definedName name="BEx7HGVBEF4LEIF6RC14N3PSU461" hidden="1">#REF!</definedName>
    <definedName name="BEx7HQ5T9FZ42QWS09UO4DT42Y0R" hidden="1">#REF!</definedName>
    <definedName name="BEx7HRCZE3CVGON1HV07MT5MNDZ3" hidden="1">#REF!</definedName>
    <definedName name="BEx7HWGE2CANG5M17X4C8YNC3N8F" hidden="1">#REF!</definedName>
    <definedName name="BEx7I6N9UJ7ZK5MSKY7CP3K1BEUX" hidden="1">#REF!</definedName>
    <definedName name="BEx7IBVYN47SFZIA0K4MDKQZNN9V" hidden="1">#REF!</definedName>
    <definedName name="BEx7IV2IJ5WT7UC0UG7WP0WF2JZI" hidden="1">#REF!</definedName>
    <definedName name="BEx7IXGU74GE5E4S6W4Z13AR092Y" hidden="1">#REF!</definedName>
    <definedName name="BEx7J4YL8Q3BI1MLH16YYQ18IJRD" hidden="1">#REF!</definedName>
    <definedName name="BEx7JH3HGBPI07OHZ5LFYK0UFZQR" hidden="1">#REF!</definedName>
    <definedName name="BEx7JV194190CNM6WWGQ3UBJ3CHH" hidden="1">#REF!</definedName>
    <definedName name="BEx7K7GZ607XQOGB81A1HINBTGOZ" hidden="1">#REF!</definedName>
    <definedName name="BEx7KEYPBDXSNROH8M6CDCBN6B50" hidden="1">#REF!</definedName>
    <definedName name="BEx7KSAS8BZT6H8OQCZ5DNSTMO07" hidden="1">#REF!</definedName>
    <definedName name="BEx7KWHTBD21COXVI4HNEQH0Z3L8" hidden="1">#REF!</definedName>
    <definedName name="BEx7KXUGRMRSUXCM97Z7VRZQ9JH2" hidden="1">#REF!</definedName>
    <definedName name="BEx7L21IQVP1N1TTQLRMANSSLSLE" hidden="1">#REF!</definedName>
    <definedName name="BEx7L5C6U8MP6IZ67BD649WQYJEK" hidden="1">#REF!</definedName>
    <definedName name="BEx7L8HEYEVTATR0OG5JJO647KNI" hidden="1">#REF!</definedName>
    <definedName name="BEx7L8XOV64OMS15ZFURFEUXLMWF" hidden="1">#REF!</definedName>
    <definedName name="BEx7MAUI1JJFDIJGDW4RWY5384LY" hidden="1">#REF!</definedName>
    <definedName name="BEx7MJZO3UKAMJ53UWOJ5ZD4GGMQ" hidden="1">#REF!</definedName>
    <definedName name="BEx7MT4MFNXIVQGAT6D971GZW7CA" hidden="1">#REF!</definedName>
    <definedName name="BEx7NI062THZAM6I8AJWTFJL91CS" hidden="1">#REF!</definedName>
    <definedName name="BEx904S75BPRYMHF0083JF7ES4NG" hidden="1">#REF!</definedName>
    <definedName name="BEx90HDD4RWF7JZGA8GCGG7D63MG" hidden="1">#REF!</definedName>
    <definedName name="BEx90VGH5H09ON2QXYC9WIIEU98T" hidden="1">#REF!</definedName>
    <definedName name="BEx9175B70QXYAU5A8DJPGZQ46L9" hidden="1">#REF!</definedName>
    <definedName name="BEx91AQQRTV87AO27VWHSFZAD4ZR" hidden="1">#REF!</definedName>
    <definedName name="BEx91L8FLL5CWLA2CDHKCOMGVDZN" hidden="1">#REF!</definedName>
    <definedName name="BEx91OTVH9ZDBC3QTORU8RZX4EOC" hidden="1">#REF!</definedName>
    <definedName name="BEx91QH5JRZKQP1GPN2SQMR3CKAG" hidden="1">#REF!</definedName>
    <definedName name="BEx91ROALDNHO7FI4X8L61RH4UJE" hidden="1">#REF!</definedName>
    <definedName name="BEx91TMID71GVYH0U16QM1RV3PX0" hidden="1">#REF!</definedName>
    <definedName name="BEx91VF2D78PAF337E3L2L81K9W2" hidden="1">#REF!</definedName>
    <definedName name="BEx921PNZ46VORG2VRMWREWIC0SE" hidden="1">#REF!</definedName>
    <definedName name="BEx92DPEKL5WM5A3CN8674JI0PR3" hidden="1">#REF!</definedName>
    <definedName name="BEx92ER2RMY93TZK0D9L9T3H0GI5" hidden="1">#REF!</definedName>
    <definedName name="BEx92FI04PJT4LI23KKIHRXWJDTT" hidden="1">#REF!</definedName>
    <definedName name="BEx92HR14HQ9D5JXCSPA4SS4RT62" hidden="1">#REF!</definedName>
    <definedName name="BEx92HWA2D6A5EX9MFG68G0NOMSN" hidden="1">#REF!</definedName>
    <definedName name="BEx92PUBDIXAU1FW5ZAXECMAU0LN" hidden="1">#REF!</definedName>
    <definedName name="BEx92S8MHFFIVRQ2YSHZNQGOFUHD" hidden="1">#REF!</definedName>
    <definedName name="BEx93B9OULL2YGC896XXYAAJSTRK" hidden="1">#REF!</definedName>
    <definedName name="BEx93FRKF99NRT3LH99UTIH7AAYF" hidden="1">#REF!</definedName>
    <definedName name="BEx93M7FSHP50OG34A4W8W8DF12U" hidden="1">#REF!</definedName>
    <definedName name="BEx93OLWY2O3PRA74U41VG5RXT4Q" hidden="1">#REF!</definedName>
    <definedName name="BEx93RWFAF6YJGYUTITVM445C02U" hidden="1">#REF!</definedName>
    <definedName name="BEx93SY9RWG3HUV4YXQKXJH9FH14" hidden="1">#REF!</definedName>
    <definedName name="BEx93TJUX3U0FJDBG6DDSNQ91R5J" hidden="1">#REF!</definedName>
    <definedName name="BEx942UCRHMI4B0US31HO95GSC2X" hidden="1">#REF!</definedName>
    <definedName name="BEx948ZFFQWVIDNG4AZAUGGGEB5U" hidden="1">#REF!</definedName>
    <definedName name="BEx94CKXG92OMURH41SNU6IOHK4J" hidden="1">#REF!</definedName>
    <definedName name="BEx94GXG30CIVB6ZQN3X3IK6BZXQ" hidden="1">#REF!</definedName>
    <definedName name="BEx94HZ5LURYM9ST744ALV6ZCKYP" hidden="1">#REF!</definedName>
    <definedName name="BEx94IQ75E90YUMWJ9N591LR7DQQ" hidden="1">#REF!</definedName>
    <definedName name="BEx94N7W5T3U7UOE97D6OVIBUCXS" hidden="1">#REF!</definedName>
    <definedName name="BEx955NIAWX5OLAHMTV6QFUZPR30" hidden="1">#REF!</definedName>
    <definedName name="BEx9581TYVI2M5TT4ISDAJV4W7Z6" hidden="1">#REF!</definedName>
    <definedName name="BEx95NHF4RVUE0YDOAFZEIVBYJXD" hidden="1">#REF!</definedName>
    <definedName name="BEx95QBZMG0E2KQ9BERJ861QLYN3" hidden="1">#REF!</definedName>
    <definedName name="BEx95QHBVDN795UNQJLRXG3RDU49" hidden="1">#REF!</definedName>
    <definedName name="BEx95TBVUWV7L7OMFMZDQEXGVHU6" hidden="1">#REF!</definedName>
    <definedName name="BEx95U89DZZSVO39TGS62CX8G9N4" hidden="1">#REF!</definedName>
    <definedName name="BEx9602K2GHNBUEUVT9ONRQU1GMD" hidden="1">#REF!</definedName>
    <definedName name="BEx962BL3Y4LA53EBYI64ZYMZE8U" hidden="1">#REF!</definedName>
    <definedName name="BEx96KR21O7H9R29TN0S45Y3QPUK" hidden="1">#REF!</definedName>
    <definedName name="BEx96SUFKHHFE8XQ6UUO6ILDOXHO" hidden="1">#REF!</definedName>
    <definedName name="BEx96UN4YWXBDEZ1U1ZUIPP41Z7I" hidden="1">#REF!</definedName>
    <definedName name="BEx970MYCPJ6DQ44TKLOIGZO5LHH" hidden="1">#REF!</definedName>
    <definedName name="BEx978KSD61YJH3S9DGO050R2EHA" hidden="1">#REF!</definedName>
    <definedName name="BEx97DDEQY6VOEGFTO3TR7IYQJSC" hidden="1">#REF!</definedName>
    <definedName name="BEx97H9O1NAKAPK4MX4PKO34ICL5" hidden="1">#REF!</definedName>
    <definedName name="BEx97HVA5F2I0D6ID81KCUDEQOIH" hidden="1">#REF!</definedName>
    <definedName name="BEx97MNUZQ1Z0AO2FL7XQYVNCPR7" hidden="1">#REF!</definedName>
    <definedName name="BEx97NPQBACJVD9K1YXI08RTW9E2" hidden="1">#REF!</definedName>
    <definedName name="BEx97RWQLXS0OORDCN69IGA58CWU" hidden="1">#REF!</definedName>
    <definedName name="BEx97YNGGDFIXHTMGFL2IHAQX9MI" hidden="1">#REF!</definedName>
    <definedName name="BEx981HW73BUZWT14TBTZHC0ZTJ4" hidden="1">#REF!</definedName>
    <definedName name="BEx9871KU0N99P0900EAK69VFYT2" hidden="1">#REF!</definedName>
    <definedName name="BEx98IFKNJFGZFLID1YTRFEG1SXY" hidden="1">#REF!</definedName>
    <definedName name="BEx9915UVD4G7RA3IMLFZ0LG3UA2" hidden="1">#REF!</definedName>
    <definedName name="BEx992CZON8AO7U7V88VN1JBO0MG" hidden="1">#REF!</definedName>
    <definedName name="BEx9952469XMFGSPXL7CMXHPJF90" hidden="1">#REF!</definedName>
    <definedName name="BEx99B77I7TUSHRR4HIZ9FU2EIUT" hidden="1">#REF!</definedName>
    <definedName name="BEx99Q6PH5F3OQKCCAAO75PYDEFN" hidden="1">#REF!</definedName>
    <definedName name="BEx99WBYT2D6UUC1PT7A40ENYID4" hidden="1">#REF!</definedName>
    <definedName name="BEx99ZRZ4I7FHDPGRAT5VW7NVBPU" hidden="1">#REF!</definedName>
    <definedName name="BEx9AT5E3ZSHKSOL35O38L8HF9TH" hidden="1">#REF!</definedName>
    <definedName name="BEx9AV8W1FAWF5BHATYEN47X12JN" hidden="1">#REF!</definedName>
    <definedName name="BEx9B8A5186FNTQQNLIO5LK02ABI" hidden="1">#REF!</definedName>
    <definedName name="BEx9B8VR20E2CILU4CDQUQQ9ONXK" hidden="1">#REF!</definedName>
    <definedName name="BEx9B917EUP13X6FQ3NPQL76XM5V" hidden="1">#REF!</definedName>
    <definedName name="BEx9BAJ5WYEQ623HUT9NNCMP3RUG" hidden="1">#REF!</definedName>
    <definedName name="BEx9BO60YTLX02NROHEAYHRC3NAS" hidden="1">#REF!</definedName>
    <definedName name="BEx9BYSYW7QCPXS2NAVLFAU5Y2Z2" hidden="1">#REF!</definedName>
    <definedName name="BEx9C590HJ2O31IWJB73C1HR74AI" hidden="1">#REF!</definedName>
    <definedName name="BEx9CCQRMYYOGIOYTOM73VKDIPS1" hidden="1">#REF!</definedName>
    <definedName name="BEx9D1BC9FT19KY0INAABNDBAMR1" hidden="1">#REF!</definedName>
    <definedName name="BEx9DN6ZMF18Q39MPMXSDJTZQNJ3" hidden="1">#REF!</definedName>
    <definedName name="BEx9E14TDNSEMI784W0OTIEQMWN6" hidden="1">#REF!</definedName>
    <definedName name="BEx9E2BZ2B1R41FMGJCJ7JLGLUAJ" hidden="1">#REF!</definedName>
    <definedName name="BEx9EG9KBJ77M8LEOR9ITOKN5KXY" hidden="1">#REF!</definedName>
    <definedName name="BEx9EMK6HAJJMVYZTN5AUIV7O1E6" hidden="1">#REF!</definedName>
    <definedName name="BEx9EQLVZHYQ1TPX7WH3SOWXCZLE" hidden="1">#REF!</definedName>
    <definedName name="BEx9ETLU0EK5LGEM1QCNYN2S8O5F" hidden="1">#REF!</definedName>
    <definedName name="BEx9F0Y2ESUNE3U7TQDLMPE9BO67" hidden="1">#REF!</definedName>
    <definedName name="BEx9F5W18ZGFOKGRE8PR6T1MO6GT" hidden="1">#REF!</definedName>
    <definedName name="BEx9F78N4HY0XFGBQ4UJRD52L1EI" hidden="1">#REF!</definedName>
    <definedName name="BEx9FF16LOQP5QIR4UHW5EIFGQB8" hidden="1">#REF!</definedName>
    <definedName name="BEx9FJTSRCZ3ZXT3QVBJT5NF8T7V" hidden="1">#REF!</definedName>
    <definedName name="BEx9FRBEEYPS5HLS3XT34AKZN94G" hidden="1">#REF!</definedName>
    <definedName name="BEx9GDY4D8ZPQJCYFIMYM0V0C51Y" hidden="1">#REF!</definedName>
    <definedName name="BEx9GGY04V0ZWI6O9KZH4KSBB389" hidden="1">#REF!</definedName>
    <definedName name="BEx9GNOPB6OZ2RH3FCDNJR38RJOS" hidden="1">#REF!</definedName>
    <definedName name="BEx9GUQALUWCD30UKUQGSWW8KBQ7" hidden="1">#REF!</definedName>
    <definedName name="BEx9GY6BVFQGCLMOWVT6PIC9WP5X" hidden="1">#REF!</definedName>
    <definedName name="BEx9GZ2P3FDHKXEBXX2VS0BG2NP2" hidden="1">#REF!</definedName>
    <definedName name="BEx9H04IB14E1437FF2OIRRWBSD7" hidden="1">#REF!</definedName>
    <definedName name="BEx9H5O1KDZJCW91Q29VRPY5YS6P" hidden="1">#REF!</definedName>
    <definedName name="BEx9H8YR0E906F1JXZMBX3LNT004" hidden="1">#REF!</definedName>
    <definedName name="BEx9I8XIG7E5NB48QQHXP23FIN60" hidden="1">#REF!</definedName>
    <definedName name="BEx9IQRF01ATLVK0YE60ARKQJ68L" hidden="1">#REF!</definedName>
    <definedName name="BEx9IT5QNZWKM6YQ5WER0DC2PMMU" hidden="1">#REF!</definedName>
    <definedName name="BEx9IW5MFLXTVCJHVUZTUH93AXOS" hidden="1">#REF!</definedName>
    <definedName name="BEx9IXCSPSZC80YZUPRCYTG326KV" hidden="1">#REF!</definedName>
    <definedName name="BEx9IZR39NHDGOM97H4E6F81RTQW" hidden="1">#REF!</definedName>
    <definedName name="BEx9J6CH5E7YZPER7HXEIOIKGPCA" hidden="1">#REF!</definedName>
    <definedName name="BEx9JJTZKVUJAVPTRE0RAVTEH41G" hidden="1">#REF!</definedName>
    <definedName name="BEx9JLBYK239B3F841C7YG1GT7ST" hidden="1">#REF!</definedName>
    <definedName name="BExAW4IIW5D0MDY6TJ3G4FOLPYIR" hidden="1">#REF!</definedName>
    <definedName name="BExAX410NB4F2XOB84OR2197H8M5" hidden="1">#REF!</definedName>
    <definedName name="BExAX8TNG8LQ5Q4904SAYQIPGBSV" hidden="1">#REF!</definedName>
    <definedName name="BExAXSLQ6PC437HXV12Q231ZRMCE" hidden="1">#REF!</definedName>
    <definedName name="BExAY0EAT2LXR5MFGM0DLIB45PLO" hidden="1">#REF!</definedName>
    <definedName name="BExAYE6LNIEBR9DSNI5JGNITGKIT" hidden="1">#REF!</definedName>
    <definedName name="BExAYHMLXGGO25P8HYB2S75DEB4F" hidden="1">#REF!</definedName>
    <definedName name="BExAYKXAUWGDOPG952TEJ2UKZKWN" hidden="1">#REF!</definedName>
    <definedName name="BExAYP9TDTI2MBP6EYE0H39CPMXN" hidden="1">#REF!</definedName>
    <definedName name="BExAYPPWJPWDKU59O051WMGB7O0J" hidden="1">#REF!</definedName>
    <definedName name="BExAYR2JZCJBUH6F1LZC2A7JIVRJ" hidden="1">#REF!</definedName>
    <definedName name="BExAYTGVRD3DLKO75RFPMBKCIWB8" hidden="1">#REF!</definedName>
    <definedName name="BExAYY9H9COOT46HJLPVDLTO12UL" hidden="1">#REF!</definedName>
    <definedName name="BExAZCNEGB4JYHC8CZ51KTN890US" hidden="1">#REF!</definedName>
    <definedName name="BExAZFCI302YFYRDJYQDWQQL0Q0O" hidden="1">#REF!</definedName>
    <definedName name="BExAZLHLST9OP89R1HJMC1POQG8H" hidden="1">#REF!</definedName>
    <definedName name="BExAZMDYMIAA7RX1BMCKU1VLBRGY" hidden="1">#REF!</definedName>
    <definedName name="BExAZNL6BHI8DCQWXOX4I2P839UX" hidden="1">#REF!</definedName>
    <definedName name="BExAZRMWSONMCG9KDUM4KAQ7BONM" hidden="1">#REF!</definedName>
    <definedName name="BExAZTFG4SJRG4TW6JXRF7N08JFI" hidden="1">#REF!</definedName>
    <definedName name="BExAZUS4A8OHDZK0MWAOCCCKTH73" hidden="1">#REF!</definedName>
    <definedName name="BExAZX6FECVK3E07KXM2XPYKGM6U" hidden="1">#REF!</definedName>
    <definedName name="BExB012NJ8GASTNNPBRRFTLHIOC9" hidden="1">#REF!</definedName>
    <definedName name="BExB072HHXVMUC0VYNGG48GRSH5Q" hidden="1">#REF!</definedName>
    <definedName name="BExB0FRDEYDEUEAB1W8KD6D965XA" hidden="1">#REF!</definedName>
    <definedName name="BExB0KPCN7YJORQAYUCF4YKIKPMC" hidden="1">#REF!</definedName>
    <definedName name="BExB0WE4PI3NOBXXVO9CTEN4DIU2" hidden="1">#REF!</definedName>
    <definedName name="BExB10QNIVITUYS55OAEKK3VLJFE" hidden="1">#REF!</definedName>
    <definedName name="BExB15ZDRY4CIJ911DONP0KCY9KU" hidden="1">#REF!</definedName>
    <definedName name="BExB16VQY0O0RLZYJFU3OFEONVTE" hidden="1">#REF!</definedName>
    <definedName name="BExB1FKNY2UO4W5FUGFHJOA2WFGG" hidden="1">#REF!</definedName>
    <definedName name="BExB1GMD0PIDGTFBGQOPRWQSP9I4" hidden="1">#REF!</definedName>
    <definedName name="BExB1Q29OO6LNFNT1EQLA3KYE7MX" hidden="1">#REF!</definedName>
    <definedName name="BExB1TNRV5EBWZEHYLHI76T0FVA7" hidden="1">#REF!</definedName>
    <definedName name="BExB1WI6M8I0EEP1ANUQZCFY24EV" hidden="1">#REF!</definedName>
    <definedName name="BExB203OWC9QZA3BYOKQ18L4FUJE" hidden="1">#REF!</definedName>
    <definedName name="BExB2CJHTU7C591BR4WRL5L2F2K6" hidden="1">#REF!</definedName>
    <definedName name="BExB2K1AV4PGNS1O6C7D7AO411AX" hidden="1">#REF!</definedName>
    <definedName name="BExB2O2UYHKI324YE324E1N7FVIB" hidden="1">#REF!</definedName>
    <definedName name="BExB2Q0VJ0MU2URO3JOVUAVHEI3V" hidden="1">#REF!</definedName>
    <definedName name="BExB2XTFEXDYQDW34D3PVMX1V1U4" hidden="1">#REF!</definedName>
    <definedName name="BExB30IP1DNKNQ6PZ5ERUGR5MK4Z" hidden="1">#REF!</definedName>
    <definedName name="BExB442RX0T3L6HUL6X5T21CENW6" hidden="1">#REF!</definedName>
    <definedName name="BExB4ADD0L7417CII901XTFKXD1J" hidden="1">#REF!</definedName>
    <definedName name="BExB4DO1V1NL2AVK5YE1RSL5RYHL" hidden="1">#REF!</definedName>
    <definedName name="BExB4DYU06HCGRIPBSWRCXK804UM" hidden="1">#REF!</definedName>
    <definedName name="BExB4Z3EZBGYYI33U0KQ8NEIH8PY" hidden="1">#REF!</definedName>
    <definedName name="BExB55368XW7UX657ZSPC6BFE92S" hidden="1">#REF!</definedName>
    <definedName name="BExB57MZEPL2SA2ONPK66YFLZWJU" hidden="1">#REF!</definedName>
    <definedName name="BExB5833OAOJ22VK1YK47FHUSVK2" hidden="1">#REF!</definedName>
    <definedName name="BExB58JDIHS42JZT9DJJMKA8QFCO" hidden="1">#REF!</definedName>
    <definedName name="BExB58U5FQC5JWV9CGC83HLLZUZI" hidden="1">#REF!</definedName>
    <definedName name="BExB5EDO9XUKHF74X3HAU2WPPHZH" hidden="1">#REF!</definedName>
    <definedName name="BExB5G6EH68AYEP1UT0GHUEL3SLN" hidden="1">#REF!</definedName>
    <definedName name="BExB5QYVEZWFE5DQVHAM760EV05X" hidden="1">#REF!</definedName>
    <definedName name="BExB5U9IRH14EMOE0YGIE3WIVLFS" hidden="1">#REF!</definedName>
    <definedName name="BExB5VWYMOV6BAIH7XUBBVPU7MMD" hidden="1">#REF!</definedName>
    <definedName name="BExB610DZWIJP1B72U9QM42COH2B" hidden="1">#REF!</definedName>
    <definedName name="BExB6C3FUAKK9ML5T767NMWGA9YB" hidden="1">#REF!</definedName>
    <definedName name="BExB6C8X6JYRLKZKK17VE3QUNL3D" hidden="1">#REF!</definedName>
    <definedName name="BExB6HN3QRFPXM71MDUK21BKM7PF" hidden="1">#REF!</definedName>
    <definedName name="BExB6IZMHCZ3LB7N73KD90YB1HBZ" hidden="1">#REF!</definedName>
    <definedName name="BExB719SGNX4Y8NE6JEXC555K596" hidden="1">#REF!</definedName>
    <definedName name="BExB7265DCHKS7V2OWRBXCZTEIW9" hidden="1">#REF!</definedName>
    <definedName name="BExB74PS5P9G0P09Y6DZSCX0FLTJ" hidden="1">#REF!</definedName>
    <definedName name="BExB78RH79J0MIF7H8CAZ0CFE88Q" hidden="1">#REF!</definedName>
    <definedName name="BExB7ELT09HGDVO5BJC1ZY9D09GZ" hidden="1">#REF!</definedName>
    <definedName name="BExB806PAXX70XUTA3ZI7OORD78R" hidden="1">#REF!</definedName>
    <definedName name="BExB8HF4UBVZKQCSRFRUQL2EE6VL" hidden="1">#REF!</definedName>
    <definedName name="BExB8HKHKZ1ORJZUYGG2M4VSCC39" hidden="1">#REF!</definedName>
    <definedName name="BExB8QPH8DC5BESEVPSMBCWVN6PO" hidden="1">#REF!</definedName>
    <definedName name="BExB8U5N0D85YR8APKN3PPKG0FWP" hidden="1">#REF!</definedName>
    <definedName name="BExB9DHI5I2TJ2LXYPM98EE81L27" hidden="1">#REF!</definedName>
    <definedName name="BExB9OFEJQI7DWLR5ILALK4AUEQI" hidden="1">#REF!</definedName>
    <definedName name="BExB9Q2MZZHBGW8QQKVEYIMJBPIE" hidden="1">#REF!</definedName>
    <definedName name="BExBA1GON0EZRJ20UYPILAPLNQWM" hidden="1">#REF!</definedName>
    <definedName name="BExBA69ASGYRZW1G1DYIS9QRRTBN" hidden="1">#REF!</definedName>
    <definedName name="BExBA6K42582A14WFFWQ3Q8QQWB6" hidden="1">#REF!</definedName>
    <definedName name="BExBA8I5D4R8R2PYQ1K16TWGTOEP" hidden="1">#REF!</definedName>
    <definedName name="BExBA93PE0DGUUTA7LLSIGBIXWE5" hidden="1">#REF!</definedName>
    <definedName name="BExBAI8X0FKDQJ6YZJQDTTG4ZCWY" hidden="1">#REF!</definedName>
    <definedName name="BExBAIZSROJUYYBNOT18HCMEH05A" hidden="1">#REF!</definedName>
    <definedName name="BExBAKN7XIBAXCF9PCNVS038PCQO" hidden="1">#REF!</definedName>
    <definedName name="BExBAKXZ7PBW3DDKKA5MWC1ZUC7O" hidden="1">#REF!</definedName>
    <definedName name="BExBAO8NLXZXHO6KCIECSFCH3RR0" hidden="1">#REF!</definedName>
    <definedName name="BExBAOOT1KBSIEISN1ADL4RMY879" hidden="1">#REF!</definedName>
    <definedName name="BExBAVKX8Q09370X1GCZWJ4E91YJ" hidden="1">#REF!</definedName>
    <definedName name="BExBAX2X2ENJYO4QTR5VAIQ86L7B" hidden="1">#REF!</definedName>
    <definedName name="BExBAZ13D3F1DVJQ6YJ8JGUYEYJE" hidden="1">#REF!</definedName>
    <definedName name="BExBBTG649R9I0CT042JLL8LXV18" hidden="1">#REF!</definedName>
    <definedName name="BExBBUCJQRR74Q7GPWDEZXYK2KJL" hidden="1">#REF!</definedName>
    <definedName name="BExBBV8XVMD9CKZY711T0BN7H3PM" hidden="1">#REF!</definedName>
    <definedName name="BExBC78HXWXHO3XAB6E8NVTBGLJS" hidden="1">#REF!</definedName>
    <definedName name="BExBCKKJTIRKC1RZJRTK65HHLX4W" hidden="1">#REF!</definedName>
    <definedName name="BExBCLMEPAN3XXX174TU8SS0627Q" hidden="1">#REF!</definedName>
    <definedName name="BExBCRBEYR2KZ8FAQFZ2NHY13WIY" hidden="1">#REF!</definedName>
    <definedName name="BExBD4I559NXSV6J07Q343TKYMVJ" hidden="1">#REF!</definedName>
    <definedName name="BExBDBZQLTX3OGFYGULQFK5WEZU5" hidden="1">#REF!</definedName>
    <definedName name="BExBDJS9TUEU8Z84IV59E5V4T8K6" hidden="1">#REF!</definedName>
    <definedName name="BExBDKOMSVH4XMH52CFJ3F028I9R" hidden="1">#REF!</definedName>
    <definedName name="BExBDSRXVZQ0W5WXQMP5XD00GRRL" hidden="1">#REF!</definedName>
    <definedName name="BExBDUVGK3E1J4JY9ZYTS7V14BLY" hidden="1">#REF!</definedName>
    <definedName name="BExBE162OSBKD30I7T1DKKPT3I9I" hidden="1">#REF!</definedName>
    <definedName name="BExBEAGILECV3WHYFKDKT4CNWSQT" hidden="1">#REF!</definedName>
    <definedName name="BExBEC9ATLQZF86W1M3APSM4HEOH" hidden="1">#REF!</definedName>
    <definedName name="BExBEYFQJE9YK12A6JBMRFKEC7RN" hidden="1">#REF!</definedName>
    <definedName name="BExBG1ED81J2O4A2S5F5Y3BPHMCR" hidden="1">#REF!</definedName>
    <definedName name="BExCRLIHS7466WFJ3RPIUGGXYESZ" hidden="1">#REF!</definedName>
    <definedName name="BExCS1EDDUEAEWHVYXHIP9I1WCJH" hidden="1">#REF!</definedName>
    <definedName name="BExCS6SLRCBH006GNRE27HFRHP40" hidden="1">#REF!</definedName>
    <definedName name="BExCS7ZPMHFJ4UJDAL8CQOLSZ13B" hidden="1">#REF!</definedName>
    <definedName name="BExCS8W4NJUZH9S1CYB6XSDLEPBW" hidden="1">#REF!</definedName>
    <definedName name="BExCSAE1M6G20R41J0Y24YNN0YC1" hidden="1">#REF!</definedName>
    <definedName name="BExCSAOUZOYKHN7HV511TO8VDJ02" hidden="1">#REF!</definedName>
    <definedName name="BExCSMOFTXSUEC1T46LR1UPYRCX5" hidden="1">#REF!</definedName>
    <definedName name="BExCSSDG3TM6TPKS19E9QYJEELZ6" hidden="1">#REF!</definedName>
    <definedName name="BExCSZV7U67UWXL2HKJNM5W1E4OO" hidden="1">#REF!</definedName>
    <definedName name="BExCT4NSDT61OCH04Y2QIFIOP75H" hidden="1">#REF!</definedName>
    <definedName name="BExCTW8G3VCZ55S09HTUGXKB1P2M" hidden="1">#REF!</definedName>
    <definedName name="BExCTYS2KX0QANOLT8LGZ9WV3S3T" hidden="1">#REF!</definedName>
    <definedName name="BExCTZZ9JNES4EDHW97NP0EGQALX" hidden="1">#REF!</definedName>
    <definedName name="BExCU0A1V6NMZQ9ASYJ8QIVQ5UR2" hidden="1">#REF!</definedName>
    <definedName name="BExCU2834920JBHSPCRC4UF80OLL" hidden="1">#REF!</definedName>
    <definedName name="BExCU8O54I3P3WRYWY1CRP3S78QY" hidden="1">#REF!</definedName>
    <definedName name="BExCUDRJO23YOKT8GPWOVQ4XEHF5" hidden="1">#REF!</definedName>
    <definedName name="BExCUPAXFR16YMWL30ME3F3BSRDZ" hidden="1">#REF!</definedName>
    <definedName name="BExCUR94DHCE47PUUWEMT5QZOYR2" hidden="1">#REF!</definedName>
    <definedName name="BExCV634L7SVHGB0UDDTRRQ2Q72H" hidden="1">#REF!</definedName>
    <definedName name="BExCVBXGSXT9FWJRG62PX9S1RK83" hidden="1">#REF!</definedName>
    <definedName name="BExCVHBNLOHNFS0JAV3I1XGPNH9W" hidden="1">#REF!</definedName>
    <definedName name="BExCVI86R31A2IOZIEBY1FJLVILD" hidden="1">#REF!</definedName>
    <definedName name="BExCVKGZXE0I9EIXKBZVSGSEY2RR" hidden="1">#REF!</definedName>
    <definedName name="BExCVV44WY5807WGMTGKPW0GT256" hidden="1">#REF!</definedName>
    <definedName name="BExCVZ5PN4V6MRBZ04PZJW3GEF8S" hidden="1">#REF!</definedName>
    <definedName name="BExCW13R0GWJYGXZBNCPAHQN4NR2" hidden="1">#REF!</definedName>
    <definedName name="BExCW8QZ1BC1S2B3B7JHM40K2CKD" hidden="1">#REF!</definedName>
    <definedName name="BExCW9Y5HWU4RJTNX74O6L24VGCK" hidden="1">#REF!</definedName>
    <definedName name="BExCWD8O25KU2E65TFO2EY0J3EOC" hidden="1">#REF!</definedName>
    <definedName name="BExCWPDPESGZS07QGBLSBWDNVJLZ" hidden="1">#REF!</definedName>
    <definedName name="BExCWPOJBPYXHKBIABHC85IJY09D" hidden="1">#REF!</definedName>
    <definedName name="BExCWTVKHIVCRHF8GC39KI58YM5K" hidden="1">#REF!</definedName>
    <definedName name="BExCX2KGRZBRVLZNM8SUSIE6A0RL" hidden="1">#REF!</definedName>
    <definedName name="BExCX3X451T70LZ1VF95L7W4Y4TM" hidden="1">#REF!</definedName>
    <definedName name="BExCX4NZ2N1OUGXM7EV0U7VULJMM" hidden="1">#REF!</definedName>
    <definedName name="BExCXILMURGYMAH6N5LF5DV6K3GM" hidden="1">#REF!</definedName>
    <definedName name="BExCXQUFBMXQ1650735H48B1AZT3" hidden="1">#REF!</definedName>
    <definedName name="BExCY2DQO9VLA77Q7EG3T0XNXX4F" hidden="1">#REF!</definedName>
    <definedName name="BExCY6VMJ68MX3C981R5Q0BX5791" hidden="1">#REF!</definedName>
    <definedName name="BExCYAH2SAZCPW6XCB7V7PMMCAWO" hidden="1">#REF!</definedName>
    <definedName name="BExCYJBB52X8B3AREHCC1L5QNPX7" hidden="1">#REF!</definedName>
    <definedName name="BExCYPRC5HJE6N2XQTHCT6NXGP8N" hidden="1">#REF!</definedName>
    <definedName name="BExCYUK0I3UEXZNFDW71G6Z6D8XR" hidden="1">#REF!</definedName>
    <definedName name="BExCZFZCXMLY5DWESYJ9NGTJYQ8M" hidden="1">#REF!</definedName>
    <definedName name="BExCZJ4P8WS0BDT31WDXI0ROE7D6" hidden="1">#REF!</definedName>
    <definedName name="BExCZKH6NI0EE02L995IFVBD1J59" hidden="1">#REF!</definedName>
    <definedName name="BExCZUD9FEOJBKDJ51Z3JON9LKJ8" hidden="1">#REF!</definedName>
    <definedName name="BExD0508DAALLU00PHFPBC8SRRKT" hidden="1">#REF!</definedName>
    <definedName name="BExD0HALIN0JR4JTPGDEVAEE5EX5" hidden="1">#REF!</definedName>
    <definedName name="BExD0LCCDPG16YLY5WQSZF1XI5DA" hidden="1">#REF!</definedName>
    <definedName name="BExD0RMWSB4TRECEHTH6NN4K9DFZ" hidden="1">#REF!</definedName>
    <definedName name="BExD0U6KG10QGVDI1XSHK0J10A2V" hidden="1">#REF!</definedName>
    <definedName name="BExD13RUIBGRXDL4QDZ305UKUR12" hidden="1">#REF!</definedName>
    <definedName name="BExD14DETV5R4OOTMAXD5NAKWRO3" hidden="1">#REF!</definedName>
    <definedName name="BExD1OAU9OXQAZA4D70HP72CU6GB" hidden="1">#REF!</definedName>
    <definedName name="BExD1Y1JV61416YA1XRQHKWPZIE7" hidden="1">#REF!</definedName>
    <definedName name="BExD2CFHIRMBKN5KXE5QP4XXEWFS" hidden="1">#REF!</definedName>
    <definedName name="BExD2DMHH1HWXQ9W0YYMDP8AAX8Q" hidden="1">#REF!</definedName>
    <definedName name="BExD2HTPC7IWBAU6OSQ67MQA8BYZ" hidden="1">#REF!</definedName>
    <definedName name="BExD363H2VGFIQUCE6LS4AC5J0ZT" hidden="1">#REF!</definedName>
    <definedName name="BExD3A588E939V61P1XEW0FI5Q0S" hidden="1">#REF!</definedName>
    <definedName name="BExD3CJJDKVR9M18XI3WDZH80WL6" hidden="1">#REF!</definedName>
    <definedName name="BExD3ESD9WYJIB3TRDPJ1CKXRAVL" hidden="1">#REF!</definedName>
    <definedName name="BExD3F368X5S25MWSUNIV57RDB57" hidden="1">#REF!</definedName>
    <definedName name="BExD3IJ5IT335SOSNV9L85WKAOSI" hidden="1">#REF!</definedName>
    <definedName name="BExD3KBVUY57GMMQTOFEU6S6G1AY" hidden="1">#REF!</definedName>
    <definedName name="BExD3NMR7AW2Z6V8SC79VQR37NA6" hidden="1">#REF!</definedName>
    <definedName name="BExD3QXA2UQ2W4N7NYLUEOG40BZB" hidden="1">#REF!</definedName>
    <definedName name="BExD3U2N041TEJ7GCN005UTPHNXY" hidden="1">#REF!</definedName>
    <definedName name="BExD40O0CFTNJFOFMMM1KH0P7BUI" hidden="1">#REF!</definedName>
    <definedName name="BExD4BR9HJ3MWWZ5KLVZWX9FJAUS" hidden="1">#REF!</definedName>
    <definedName name="BExD4F1WTKT3H0N9MF4H1LX7MBSY" hidden="1">#REF!</definedName>
    <definedName name="BExD4H5GQWXBS6LUL3TSP36DVO38" hidden="1">#REF!</definedName>
    <definedName name="BExD4JJSS3QDBLABCJCHD45SRNPI" hidden="1">#REF!</definedName>
    <definedName name="BExD4R1I0MKF033I5LPUYIMTZ6E8" hidden="1">#REF!</definedName>
    <definedName name="BExD50MT3M6XZLNUP9JL93EG6D9R" hidden="1">#REF!</definedName>
    <definedName name="BExD5EV7KDSVF1CJT38M4IBPFLPY" hidden="1">#REF!</definedName>
    <definedName name="BExD5FRK547OESJRYAW574DZEZ7J" hidden="1">#REF!</definedName>
    <definedName name="BExD5I5X2YA2YNCTCDSMEL4CWF4N" hidden="1">#REF!</definedName>
    <definedName name="BExD5QUSRFJWRQ1ZM50WYLCF74DF" hidden="1">#REF!</definedName>
    <definedName name="BExD5SSUIF6AJQHBHK8PNMFBPRYB" hidden="1">#REF!</definedName>
    <definedName name="BExD623C9LRX18BE0W2V6SZLQUXX" hidden="1">#REF!</definedName>
    <definedName name="BExD6CQA7UMJBXV7AIFAIHUF2ICX" hidden="1">#REF!</definedName>
    <definedName name="BExD6FKVK8WJWNYPVENR7Q8Q30PK" hidden="1">#REF!</definedName>
    <definedName name="BExD6GMP0LK8WKVWMIT1NNH8CHLF" hidden="1">#REF!</definedName>
    <definedName name="BExD6H2TE0WWAUIWVSSCLPZ6B88N" hidden="1">#REF!</definedName>
    <definedName name="BExD71LTOE015TV5RSAHM8NT8GVW" hidden="1">#REF!</definedName>
    <definedName name="BExD73USXVADC7EHGHVTQNCT06ZA" hidden="1">#REF!</definedName>
    <definedName name="BExD7GAIGULTB3YHM1OS9RBQOTEC" hidden="1">#REF!</definedName>
    <definedName name="BExD7IE1DHIS52UFDCTSKPJQNRD5" hidden="1">#REF!</definedName>
    <definedName name="BExD7IUBGUWHYC9UNZ1IY5XFYKQN" hidden="1">#REF!</definedName>
    <definedName name="BExD7JQOJ35HGL8U2OCEI2P2JT7I" hidden="1">#REF!</definedName>
    <definedName name="BExD7KSDKNDNH95NDT3S7GM3MUU2" hidden="1">#REF!</definedName>
    <definedName name="BExD8H5O087KQVWIVPUUID5VMGMS" hidden="1">#REF!</definedName>
    <definedName name="BExD8OCLZMFN5K3VZYI4Q4ITVKUA" hidden="1">#REF!</definedName>
    <definedName name="BExD93C1R6LC0631ECHVFYH0R0PD" hidden="1">#REF!</definedName>
    <definedName name="BExD97TXIO0COVNN4OH3DEJ33YLM" hidden="1">#REF!</definedName>
    <definedName name="BExD99RZ1RFIMK6O1ZHSPJ68X9Y5" hidden="1">#REF!</definedName>
    <definedName name="BExD9L0ID3VSOU609GKWYTA5BFMA" hidden="1">#REF!</definedName>
    <definedName name="BExD9M7SEMG0JK2FUTTZXWIEBTKB" hidden="1">#REF!</definedName>
    <definedName name="BExD9MNYBYB1AICQL5165G472IE2" hidden="1">#REF!</definedName>
    <definedName name="BExD9PNSYT7GASEGUVL48MUQ02WO" hidden="1">#REF!</definedName>
    <definedName name="BExD9TK2MIWFH5SKUYU9ZKF4NPHQ" hidden="1">#REF!</definedName>
    <definedName name="BExDA6LD9061UULVKUUI4QP8SK13" hidden="1">#REF!</definedName>
    <definedName name="BExDAGMVMNLQ6QXASB9R6D8DIT12" hidden="1">#REF!</definedName>
    <definedName name="BExDAYBHU9ADLXI8VRC7F608RVGM" hidden="1">#REF!</definedName>
    <definedName name="BExDBDR1XR0FV0CYUCB2OJ7CJCZU" hidden="1">#REF!</definedName>
    <definedName name="BExDC7F818VN0S18ID7XRCRVYPJ4" hidden="1">#REF!</definedName>
    <definedName name="BExDCL7K96PC9VZYB70ZW3QPVIJE" hidden="1">#REF!</definedName>
    <definedName name="BExDCP3UZ3C2O4C1F7KMU0Z9U32N" hidden="1">#REF!</definedName>
    <definedName name="BExENOJIQ2GLZHO94GMIW8I2J9E9" hidden="1">#REF!</definedName>
    <definedName name="BExEOBX3WECDMYCV9RLN49APTXMM" hidden="1">#REF!</definedName>
    <definedName name="BExEP4E4F36662JDI0TOD85OP7X9" hidden="1">#REF!</definedName>
    <definedName name="BExEPN9VIYI0FVL0HLZQXJFO6TT0" hidden="1">#REF!</definedName>
    <definedName name="BExEPYT6VDSMR8MU2341Q5GM2Y9V" hidden="1">#REF!</definedName>
    <definedName name="BExEQ2ENYLMY8K1796XBB31CJHNN" hidden="1">#REF!</definedName>
    <definedName name="BExEQ2PFE4N40LEPGDPS90WDL6BN" hidden="1">#REF!</definedName>
    <definedName name="BExEQ2PFURT24NQYGYVE8NKX1EGA" hidden="1">#REF!</definedName>
    <definedName name="BExEQB8ZWXO6IIGOEPWTLOJGE2NR" hidden="1">#REF!</definedName>
    <definedName name="BExEQBZX0EL6LIKPY01197ACK65H" hidden="1">#REF!</definedName>
    <definedName name="BExEQDXZALJLD4OBF74IKZBR13SR" hidden="1">#REF!</definedName>
    <definedName name="BExEQFLE2RPWGMWQAI4JMKUEFRPT" hidden="1">#REF!</definedName>
    <definedName name="BExEQTZAP8R69U31W4LKGTKKGKQE" hidden="1">#REF!</definedName>
    <definedName name="BExER2O72H1F9WV6S1J04C15PXX7" hidden="1">#REF!</definedName>
    <definedName name="BExERRUIKIOATPZ9U4HQ0V52RJAU" hidden="1">#REF!</definedName>
    <definedName name="BExERSANFNM1O7T65PC5MJ301YET" hidden="1">#REF!</definedName>
    <definedName name="BExERWCEBKQRYWRQLYJ4UCMMKTHG" hidden="1">#REF!</definedName>
    <definedName name="BExES44RHHDL3V7FLV6M20834WF1" hidden="1">#REF!</definedName>
    <definedName name="BExES4A7VE2X3RYYTVRLKZD4I7WU" hidden="1">#REF!</definedName>
    <definedName name="BExES6ZC8R7PHJ21OVJFLIR7DY30" hidden="1">#REF!</definedName>
    <definedName name="BExESMKD95A649M0WRSG6CXXP326" hidden="1">#REF!</definedName>
    <definedName name="BExESR27ZXJG5VMY4PR9D940VS7T" hidden="1">#REF!</definedName>
    <definedName name="BExESZ03KXL8DQ2591HLR56ZML94" hidden="1">#REF!</definedName>
    <definedName name="BExESZAW5N443NRTKIP59OEI1CR6" hidden="1">#REF!</definedName>
    <definedName name="BExET3HXQ60A4O2OLKX8QNXRI6LQ" hidden="1">#REF!</definedName>
    <definedName name="BExETA3B1FCIOA80H94K90FWXQKE" hidden="1">#REF!</definedName>
    <definedName name="BExETAZOYT4CJIT8RRKC9F2HJG1D" hidden="1">#REF!</definedName>
    <definedName name="BExETF6QD5A9GEINE1KZRRC2LXWM" hidden="1">#REF!</definedName>
    <definedName name="BExETQ9XRXLUACN82805SPSPNKHI" hidden="1">#REF!</definedName>
    <definedName name="BExETR0YRMOR63E6DHLEHV9QVVON" hidden="1">#REF!</definedName>
    <definedName name="BExETVTGY38YXYYF7N73OYN6FYY3" hidden="1">#REF!</definedName>
    <definedName name="BExEUNE4T242Y59C6MS28MXEUGCP" hidden="1">#REF!</definedName>
    <definedName name="BExEV2TP7NA3ZR6RJGH5ER370OUM" hidden="1">#REF!</definedName>
    <definedName name="BExEV69USLNYO2QRJRC0J92XUF00" hidden="1">#REF!</definedName>
    <definedName name="BExEV6KNTQOCFD7GV726XQEVQ7R6" hidden="1">#REF!</definedName>
    <definedName name="BExEV6VGM4POO9QT9KH3QA3VYCWM" hidden="1">#REF!</definedName>
    <definedName name="BExEVET98G3FU6QBF9LHYWSAMV0O" hidden="1">#REF!</definedName>
    <definedName name="BExEVNCUT0PDUYNJH7G6BSEWZOT2" hidden="1">#REF!</definedName>
    <definedName name="BExEVPGF4V5J0WQRZKUM8F9TTKZJ" hidden="1">#REF!</definedName>
    <definedName name="BExEVVLIEVWYRF2UUC1H0H5QU1CP" hidden="1">#REF!</definedName>
    <definedName name="BExEVWCKO8T84GW9Z3X47915XKSH" hidden="1">#REF!</definedName>
    <definedName name="BExEVZSJWMZ5L2ZE7AZC57CXKW6T" hidden="1">#REF!</definedName>
    <definedName name="BExEW0JL1GFFCXMDGW54CI7Y8FZN" hidden="1">#REF!</definedName>
    <definedName name="BExEW1W2ZOBW1EAU1J8V409RY2NK" hidden="1">#REF!</definedName>
    <definedName name="BExEW68M9WL8214QH9C7VCK7BN08" hidden="1">#REF!</definedName>
    <definedName name="BExEW8HFKH6F47KIHYBDRUEFZ2ZZ" hidden="1">#REF!</definedName>
    <definedName name="BExEWLO75K95C6IRKHXSP7VP81T4" hidden="1">#REF!</definedName>
    <definedName name="BExEWNBGQS1U2LW3W84T4LSJ9K00" hidden="1">#REF!</definedName>
    <definedName name="BExEWO7STL7HNZSTY8VQBPTX1WK6" hidden="1">#REF!</definedName>
    <definedName name="BExEWQ0M1N3KMKTDJ73H10QSG4W1" hidden="1">#REF!</definedName>
    <definedName name="BExEX85F3OSW8NSCYGYPS9372Z1Q" hidden="1">#REF!</definedName>
    <definedName name="BExEX9HWY2G6928ZVVVQF77QCM2C" hidden="1">#REF!</definedName>
    <definedName name="BExEXBQWAYKMVBRJRHB8PFCSYFVN" hidden="1">#REF!</definedName>
    <definedName name="BExEXRBZ0DI9E2UFLLKYWGN66B61" hidden="1">#REF!</definedName>
    <definedName name="BExEYLG9FL9V1JPPNZ3FUDNSEJ4V" hidden="1">#REF!</definedName>
    <definedName name="BExEYOW8C1B3OUUCIGEC7L8OOW1Z" hidden="1">#REF!</definedName>
    <definedName name="BExEYUQJXZT6N5HJH8ACJF6SRWEE" hidden="1">#REF!</definedName>
    <definedName name="BExEZ1S6VZCG01ZPLBSS9Z1SBOJ2" hidden="1">#REF!</definedName>
    <definedName name="BExEZGBFNJR8DLPN0V11AU22L6WY" hidden="1">#REF!</definedName>
    <definedName name="BExF02Y3V3QEPO2XLDSK47APK9XJ" hidden="1">#REF!</definedName>
    <definedName name="BExF09OS91RT7N7IW8JLMZ121ZP3" hidden="1">#REF!</definedName>
    <definedName name="BExF0LOEHV42P2DV7QL8O7HOQ3N9" hidden="1">#REF!</definedName>
    <definedName name="BExF0WRM9VO25RLSO03ZOCE8H7K5" hidden="1">#REF!</definedName>
    <definedName name="BExF0ZRI7W4RSLIDLHTSM0AWXO3S" hidden="1">#REF!</definedName>
    <definedName name="BExF19CT3MMZZ2T5EWMDNG3UOJ01" hidden="1">#REF!</definedName>
    <definedName name="BExF1M38U6NX17YJA8YU359B5Z4M" hidden="1">#REF!</definedName>
    <definedName name="BExF1MU4W3NPEY0OHRDWP5IANCBB" hidden="1">#REF!</definedName>
    <definedName name="BExF1MZN8MWMOKOARHJ1QAF9HPGT" hidden="1">#REF!</definedName>
    <definedName name="BExF1US4ZIQYSU5LBFYNRA9N0K2O" hidden="1">#REF!</definedName>
    <definedName name="BExF2CWZN6E87RGTBMD4YQI2QT7R" hidden="1">#REF!</definedName>
    <definedName name="BExF2DYO1WQ7GMXSTAQRDBW1NSFG" hidden="1">#REF!</definedName>
    <definedName name="BExF2MSWNUY9Z6BZJQZ538PPTION" hidden="1">#REF!</definedName>
    <definedName name="BExF2QZYWHTYGUTTXR15CKCV3LS7" hidden="1">#REF!</definedName>
    <definedName name="BExF2T8Y6TSJ74RMSZOA9CEH4OZ6" hidden="1">#REF!</definedName>
    <definedName name="BExF31N3YM4F37EOOY8M8VI1KXN8" hidden="1">#REF!</definedName>
    <definedName name="BExF37C1YKBT79Z9SOJAG5MXQGTU" hidden="1">#REF!</definedName>
    <definedName name="BExF3A6HPA6DGYALZNHHJPMCUYZR" hidden="1">#REF!</definedName>
    <definedName name="BExF3I9T44X7DV9HHV51DVDDPPZG" hidden="1">#REF!</definedName>
    <definedName name="BExF3JMFX5DILOIFUDIO1HZUK875" hidden="1">#REF!</definedName>
    <definedName name="BExF3NTC4BGZEM6B87TCFX277QCS" hidden="1">#REF!</definedName>
    <definedName name="BExF3Q7NI90WT31QHYSJDIG0LLLJ" hidden="1">#REF!</definedName>
    <definedName name="BExF3QD55TIY1MSBSRK9TUJKBEWO" hidden="1">#REF!</definedName>
    <definedName name="BExF3QT8J6RIF1L3R700MBSKIOKW" hidden="1">#REF!</definedName>
    <definedName name="BExF42SSBVPMLK2UB3B7FPEIY9TU" hidden="1">#REF!</definedName>
    <definedName name="BExF4HXSWB50BKYPWA0HTT8W56H6" hidden="1">#REF!</definedName>
    <definedName name="BExF4KHF04IWW4LQ95FHQPFE4Y9K" hidden="1">#REF!</definedName>
    <definedName name="BExF4MVQM5Y0QRDLDFSKWWTF709C" hidden="1">#REF!</definedName>
    <definedName name="BExF4PVMZYV36E8HOYY06J81AMBI" hidden="1">#REF!</definedName>
    <definedName name="BExF4SF9NEX1FZE9N8EXT89PM54D" hidden="1">#REF!</definedName>
    <definedName name="BExF4Z0M2VQGGT194Q7OYCHCMWXV" hidden="1">#REF!</definedName>
    <definedName name="BExF52GTGP8MHGII4KJ8TJGR8W8U" hidden="1">#REF!</definedName>
    <definedName name="BExF57K7L3UC1I2FSAWURR4SN0UN" hidden="1">#REF!</definedName>
    <definedName name="BExF5HR2GFV7O8LKG9SJ4BY78LYA" hidden="1">#REF!</definedName>
    <definedName name="BExF5ZFO2A29GHWR5ES64Z9OS16J" hidden="1">#REF!</definedName>
    <definedName name="BExF63S045JO7H2ZJCBTBVH3SUIF" hidden="1">#REF!</definedName>
    <definedName name="BExF642TEGTXCI9A61ZOONJCB0U1" hidden="1">#REF!</definedName>
    <definedName name="BExF67O951CF8UJF3KBDNR0E83C1" hidden="1">#REF!</definedName>
    <definedName name="BExF6EV7I35NVMIJGYTB6E24YVPA" hidden="1">#REF!</definedName>
    <definedName name="BExF6FGUF393KTMBT40S5BYAFG00" hidden="1">#REF!</definedName>
    <definedName name="BExF6GNYXWY8A0SY4PW1B6KJMMTM" hidden="1">#REF!</definedName>
    <definedName name="BExF6IB8K74Z0AFT05GPOKKZW7C9" hidden="1">#REF!</definedName>
    <definedName name="BExF6NUXJI11W2IAZNAM1QWC0459" hidden="1">#REF!</definedName>
    <definedName name="BExF6P7E2AQOKGBSB5PI5GH3E0FU" hidden="1">#REF!</definedName>
    <definedName name="BExF6RR76KNVIXGJOVFO8GDILKGZ" hidden="1">#REF!</definedName>
    <definedName name="BExF6ZE8D5CMPJPRWT6S4HM56LPF" hidden="1">#REF!</definedName>
    <definedName name="BExF76FV8SF7AJK7B35AL7VTZF6D" hidden="1">#REF!</definedName>
    <definedName name="BExF7EOIMC1OYL1N7835KGOI0FIZ" hidden="1">#REF!</definedName>
    <definedName name="BExF7K88K7ASGV6RAOAGH52G04VR" hidden="1">#REF!</definedName>
    <definedName name="BExF7OVDRP3LHNAF2CX4V84CKKIR" hidden="1">#REF!</definedName>
    <definedName name="BExF7QO41X2A2SL8UXDNP99GY7U9" hidden="1">#REF!</definedName>
    <definedName name="BExF81GI8B8WBHXFTET68A9358BR" hidden="1">#REF!</definedName>
    <definedName name="BExGL97US0Y3KXXASUTVR26XLT70" hidden="1">#REF!</definedName>
    <definedName name="BExGLC7R4C33RO0PID97ZPPVCW4M" hidden="1">#REF!</definedName>
    <definedName name="BExGLFIF7HCFSHNQHKEV6RY0WCO3" hidden="1">#REF!</definedName>
    <definedName name="BExGLTARRL0J772UD2TXEYAVPY6E" hidden="1">#REF!</definedName>
    <definedName name="BExGLVP1IU8K5A8J1340XFMYPR88" hidden="1">#REF!</definedName>
    <definedName name="BExGLYE6RZTAAWHJBG2QFJPTDS2Q" hidden="1">#REF!</definedName>
    <definedName name="BExGM4DZ65OAQP7MA4LN6QMYZOFF" hidden="1">#REF!</definedName>
    <definedName name="BExGMCXCWEC9XNUOEMZ61TMI6CUO" hidden="1">#REF!</definedName>
    <definedName name="BExGMJDGIH0MEPC2TUSFUCY2ROTB" hidden="1">#REF!</definedName>
    <definedName name="BExGMKPW2HPKN0M0XKF3AZ8YP0D6" hidden="1">#REF!</definedName>
    <definedName name="BExGMP2F175LGL6QVSJGP6GKYHHA" hidden="1">#REF!</definedName>
    <definedName name="BExGMPIIP8GKML2VVA8OEFL43NCS" hidden="1">#REF!</definedName>
    <definedName name="BExGMZ3SRIXLXMWBVOXXV3M4U4YL" hidden="1">#REF!</definedName>
    <definedName name="BExGMZ3UBN48IXU1ZEFYECEMZ1IM" hidden="1">#REF!</definedName>
    <definedName name="BExGN4I0QATXNZCLZJM1KH1OIJQH" hidden="1">#REF!</definedName>
    <definedName name="BExGN9FZ2RWCMSY1YOBJKZMNIM9R" hidden="1">#REF!</definedName>
    <definedName name="BExGNDSIMTHOCXXG6QOGR6DA8SGG" hidden="1">#REF!</definedName>
    <definedName name="BExGNN2YQ9BDAZXT2GLCSAPXKIM7" hidden="1">#REF!</definedName>
    <definedName name="BExGNSS0CKRPKHO25R3TDBEL2NHX" hidden="1">#REF!</definedName>
    <definedName name="BExGNYH0MO8NOVS85L15G0RWX4GW" hidden="1">#REF!</definedName>
    <definedName name="BExGNZO44DEG8CGIDYSEGDUQ531R" hidden="1">#REF!</definedName>
    <definedName name="BExGO09QLSRLDUVWWZXNB7M5LVOX" hidden="1">#REF!</definedName>
    <definedName name="BExGO2O0V6UYDY26AX8OSN72F77N" hidden="1">#REF!</definedName>
    <definedName name="BExGO2YUBOVLYHY1QSIHRE1KLAFV" hidden="1">#REF!</definedName>
    <definedName name="BExGO70E2O70LF46V8T26YFPL4V8" hidden="1">#REF!</definedName>
    <definedName name="BExGOB25QJMQCQE76MRW9X58OIOO" hidden="1">#REF!</definedName>
    <definedName name="BExGODAZKJ9EXMQZNQR5YDBSS525" hidden="1">#REF!</definedName>
    <definedName name="BExGODR8ZSMUC11I56QHSZ686XV5" hidden="1">#REF!</definedName>
    <definedName name="BExGOXJDHUDPDT8I8IVGVW9J0R5Q" hidden="1">#REF!</definedName>
    <definedName name="BExGPHGT5KDOCMV2EFS4OVKTWBRD" hidden="1">#REF!</definedName>
    <definedName name="BExGPID72Y4Y619LWASUQZKZHJNC" hidden="1">#REF!</definedName>
    <definedName name="BExGPPENQIANVGLVQJ77DK5JPRTB" hidden="1">#REF!</definedName>
    <definedName name="BExGQ1ZU4967P72AHF4V1D0FOL5C" hidden="1">#REF!</definedName>
    <definedName name="BExGQ36ZOMR9GV8T05M605MMOY3Y" hidden="1">#REF!</definedName>
    <definedName name="BExGQ61DTJ0SBFMDFBAK3XZ9O0ZO" hidden="1">#REF!</definedName>
    <definedName name="BExGQ6SG9XEOD0VMBAR22YPZWSTA" hidden="1">#REF!</definedName>
    <definedName name="BExGQGJ1A7LNZUS8QSMOG8UNGLMK" hidden="1">#REF!</definedName>
    <definedName name="BExGQPO7ENFEQC0NC6MC9OZR2LHY" hidden="1">#REF!</definedName>
    <definedName name="BExGQX0H4EZMXBJTKJJE4ICJWN5O" hidden="1">#REF!</definedName>
    <definedName name="BExGR4CW3WRIID17GGX4MI9ZDHFE" hidden="1">#REF!</definedName>
    <definedName name="BExGR65GJX27MU2OL6NI5PB8XVB4" hidden="1">#REF!</definedName>
    <definedName name="BExGR6LQ97HETGS3CT96L4IK0JSH" hidden="1">#REF!</definedName>
    <definedName name="BExGR9ATP2LVT7B9OCPSLJ11H9SX" hidden="1">#REF!</definedName>
    <definedName name="BExGRUKVVKDL8483WI70VN2QZDGD" hidden="1">#REF!</definedName>
    <definedName name="BExGS2IWR5DUNJ1U9PAKIV8CMBNI" hidden="1">#REF!</definedName>
    <definedName name="BExGS69P9FFTEOPDS0MWFKF45G47" hidden="1">#REF!</definedName>
    <definedName name="BExGS6F1JFHM5MUJ1RFO50WP6D05" hidden="1">#REF!</definedName>
    <definedName name="BExGSA5YB5ZGE4NHDVCZ55TQAJTL" hidden="1">#REF!</definedName>
    <definedName name="BExGSCEUCQQVDEEKWJ677QTGUVTE" hidden="1">#REF!</definedName>
    <definedName name="BExGSQY65LH1PCKKM5WHDW83F35O" hidden="1">#REF!</definedName>
    <definedName name="BExGSYW1GKISF0PMUAK3XJK9PEW9" hidden="1">#REF!</definedName>
    <definedName name="BExGT0DZJB6LSF6L693UUB9EY1VQ" hidden="1">#REF!</definedName>
    <definedName name="BExGTGVFIF8HOQXR54SK065A8M4K" hidden="1">#REF!</definedName>
    <definedName name="BExGTIYX3OWPIINOGY1E4QQYSKHP" hidden="1">#REF!</definedName>
    <definedName name="BExGTKGUN0KUU3C0RL2LK98D8MEK" hidden="1">#REF!</definedName>
    <definedName name="BExGTZ046J7VMUG4YPKFN2K8TWB7" hidden="1">#REF!</definedName>
    <definedName name="BExGU2G9OPRZRIU9YGF6NX9FUW0J" hidden="1">#REF!</definedName>
    <definedName name="BExGU6HTKLRZO8UOI3DTAM5RFDBA" hidden="1">#REF!</definedName>
    <definedName name="BExGUDDZXFFQHAF4UZF8ZB1HO7H6" hidden="1">#REF!</definedName>
    <definedName name="BExGUIBXBRHGM97ZX6GBA4ZDQ79C" hidden="1">#REF!</definedName>
    <definedName name="BExGUM8D91UNPCOO4TKP9FGX85TF" hidden="1">#REF!</definedName>
    <definedName name="BExGUQF9N9FKI7S0H30WUAEB5LPD" hidden="1">#REF!</definedName>
    <definedName name="BExGUR6BA03XPBK60SQUW197GJ5X" hidden="1">#REF!</definedName>
    <definedName name="BExGUVIP60TA4B7X2PFGMBFUSKGX" hidden="1">#REF!</definedName>
    <definedName name="BExGUZKF06F209XL1IZWVJEQ82EE" hidden="1">#REF!</definedName>
    <definedName name="BExGV2EVT380QHD4AP2RL9MR8L5L" hidden="1">#REF!</definedName>
    <definedName name="BExGVV6OOLDQ3TXZK51TTF3YX0WN" hidden="1">#REF!</definedName>
    <definedName name="BExGW0KVS7U0C87XFZ78QW991IEV" hidden="1">#REF!</definedName>
    <definedName name="BExGW2Z7AMPG6H9EXA9ML6EZVGGA" hidden="1">#REF!</definedName>
    <definedName name="BExGWABG5VT5XO1A196RK61AXA8C" hidden="1">#REF!</definedName>
    <definedName name="BExGWEO0JDG84NYLEAV5NSOAGMJZ" hidden="1">#REF!</definedName>
    <definedName name="BExGWLEOC70Z8QAJTPT2PDHTNM4L" hidden="1">#REF!</definedName>
    <definedName name="BExGWNCXLCRTLBVMTXYJ5PHQI6SS" hidden="1">#REF!</definedName>
    <definedName name="BExGX6U988MCFIGDA1282F92U9AA" hidden="1">#REF!</definedName>
    <definedName name="BExGX7FTB1CKAT5HUW6H531FIY6I" hidden="1">#REF!</definedName>
    <definedName name="BExGX9DVACJQIZ4GH6YAD2A7F70O" hidden="1">#REF!</definedName>
    <definedName name="BExGXDVP2S2Y8Z8Q43I78RCIK3DD" hidden="1">#REF!</definedName>
    <definedName name="BExGXHBOCVPSB8JI8A8MI2HCDYNV" hidden="1">#REF!</definedName>
    <definedName name="BExGXJ9W5JU7TT9S0BKL5Y6VVB39" hidden="1">#REF!</definedName>
    <definedName name="BExGXWB73RJ4BASBQTQ8EY0EC1EB" hidden="1">#REF!</definedName>
    <definedName name="BExGXZ0ABB43C7SMRKZHWOSU9EQX" hidden="1">#REF!</definedName>
    <definedName name="BExGY6SU3SYVCJ3AG2ITY59SAZ5A" hidden="1">#REF!</definedName>
    <definedName name="BExGY6YA4P5KMY2VHT0DYK3YTFAX" hidden="1">#REF!</definedName>
    <definedName name="BExGY8G88PVVRYHPHRPJZFSX6HSC" hidden="1">#REF!</definedName>
    <definedName name="BExGYC718HTZ80PNKYPVIYGRJVF6" hidden="1">#REF!</definedName>
    <definedName name="BExGYCNATXZY2FID93B17YWIPPRD" hidden="1">#REF!</definedName>
    <definedName name="BExGYGJJJ3BBCQAOA51WHP01HN73" hidden="1">#REF!</definedName>
    <definedName name="BExGYOS6TV2C72PLRFU8RP1I58GY" hidden="1">#REF!</definedName>
    <definedName name="BExGZJ78ZWZCVHZ3BKEKFJZ6MAEO" hidden="1">#REF!</definedName>
    <definedName name="BExGZOLH2QV73J3M9IWDDPA62TP4" hidden="1">#REF!</definedName>
    <definedName name="BExGZP1PWGFKVVVN4YDIS22DZPCR" hidden="1">#REF!</definedName>
    <definedName name="BExH00L21GZX5YJJGVMOAWBERLP5" hidden="1">#REF!</definedName>
    <definedName name="BExH02ZD6VAY1KQLAQYBBI6WWIZB" hidden="1">#REF!</definedName>
    <definedName name="BExH08Z6LQCGGSGSAILMHX4X7JMD" hidden="1">#REF!</definedName>
    <definedName name="BExH0KT9Z8HEVRRQRGQ8YHXRLIJA" hidden="1">#REF!</definedName>
    <definedName name="BExH0M0FDN12YBOCKL3XL2Z7T7Y8" hidden="1">#REF!</definedName>
    <definedName name="BExH0O9G06YPZ5TN9RYT326I1CP2" hidden="1">#REF!</definedName>
    <definedName name="BExH0WNJAKTJRCKMTX8O4KNMIIJM" hidden="1">#REF!</definedName>
    <definedName name="BExH12Y4WX542WI3ZEM15AK4UM9J" hidden="1">#REF!</definedName>
    <definedName name="BExH1FDTQXR9QQ31WDB7OPXU7MPT" hidden="1">#REF!</definedName>
    <definedName name="BExH1FOMEUIJNIDJAUY0ZQFBJSY9" hidden="1">#REF!</definedName>
    <definedName name="BExH1JFFHEBFX9BWJMNIA3N66R3Z" hidden="1">#REF!</definedName>
    <definedName name="BExH1Z0GIUSVTF2H1G1I3PDGBNK2" hidden="1">#REF!</definedName>
    <definedName name="BExH225UTM6S9FW4MUDZS7F1PQSH" hidden="1">#REF!</definedName>
    <definedName name="BExH23271RF7AYZ542KHQTH68GQ7" hidden="1">#REF!</definedName>
    <definedName name="BExH2GJQR4JALNB314RY0LDI49VH" hidden="1">#REF!</definedName>
    <definedName name="BExH2JZR49T7644JFVE7B3N7RZM9" hidden="1">#REF!</definedName>
    <definedName name="BExH2UHF0QTJG107MULYB16WBJM9" hidden="1">#REF!</definedName>
    <definedName name="BExH2WKXV8X5S2GSBBTWGI0NLNAH" hidden="1">#REF!</definedName>
    <definedName name="BExH2XS1UFYFGU0S0EBXX90W2WE8" hidden="1">#REF!</definedName>
    <definedName name="BExH2XS2TND9SB0GC295R4FP6K5Y" hidden="1">#REF!</definedName>
    <definedName name="BExH2ZA0SZ4SSITL50NA8LZ3OEX6" hidden="1">#REF!</definedName>
    <definedName name="BExH31Z3JNVJPESWKXHILGXZHP2M" hidden="1">#REF!</definedName>
    <definedName name="BExH3E9HZ3QJCDZW7WI7YACFQCHE" hidden="1">#REF!</definedName>
    <definedName name="BExH3IRB6764RQ5HBYRLH6XCT29X" hidden="1">#REF!</definedName>
    <definedName name="BExIG2U8V6RSB47SXLCQG3Q68YRO" hidden="1">#REF!</definedName>
    <definedName name="BExIGJBO8R13LV7CZ7C1YCP974NN" hidden="1">#REF!</definedName>
    <definedName name="BExIGWT86FPOEYTI8GXCGU5Y3KGK" hidden="1">#REF!</definedName>
    <definedName name="BExIHBHXA7E7VUTBVHXXXCH3A5CL" hidden="1">#REF!</definedName>
    <definedName name="BExIHPQCQTGEW8QOJVIQ4VX0P6DX" hidden="1">#REF!</definedName>
    <definedName name="BExII1KN91Q7DLW0UB7W2TJ5ACT9" hidden="1">#REF!</definedName>
    <definedName name="BExII50LI8I0CDOOZEMIVHVA2V95" hidden="1">#REF!</definedName>
    <definedName name="BExIIXMY38TQD12CVV4S57L3I809" hidden="1">#REF!</definedName>
    <definedName name="BExIIY37NEVU2LGS1JE4VR9AN6W4" hidden="1">#REF!</definedName>
    <definedName name="BExIIYJAGXR8TPZ1KCYM7EGJ79UW" hidden="1">#REF!</definedName>
    <definedName name="BExIJ3160YCWGAVEU0208ZGXXG3P" hidden="1">#REF!</definedName>
    <definedName name="BExIJFGZJ5ED9D6KAY4PGQYLELAX" hidden="1">#REF!</definedName>
    <definedName name="BExIJN9K7FRSV774URAA9G9UA017" hidden="1">#REF!</definedName>
    <definedName name="BExIJQK80ZEKSTV62E59AYJYUNLI" hidden="1">#REF!</definedName>
    <definedName name="BExIJRLX3M0YQLU1D5Y9V7HM5QNM" hidden="1">#REF!</definedName>
    <definedName name="BExIJV22J0QA7286KNPMHO1ZUCB3" hidden="1">#REF!</definedName>
    <definedName name="BExIJVI6OC7B6ZE9V4PAOYZXKNER" hidden="1">#REF!</definedName>
    <definedName name="BExIJWK0NGTGQ4X7D5VIVXD14JHI" hidden="1">#REF!</definedName>
    <definedName name="BExIJWPCIYINEJUTXU74VK7WG031" hidden="1">#REF!</definedName>
    <definedName name="BExIKFL37W5CTMW32P870PSWISG0" hidden="1">#REF!</definedName>
    <definedName name="BExIKHTXPZR5A8OHB6HDP6QWDHAD" hidden="1">#REF!</definedName>
    <definedName name="BExIKMMJOETSAXJYY1SIKM58LMA2" hidden="1">#REF!</definedName>
    <definedName name="BExIKRF6AQ6VOO9KCIWSM6FY8M7D" hidden="1">#REF!</definedName>
    <definedName name="BExIKTYZESFT3LC0ASFMFKSE0D1X" hidden="1">#REF!</definedName>
    <definedName name="BExIKXVA6M8K0PTRYAGXS666L335" hidden="1">#REF!</definedName>
    <definedName name="BExIL0PMZ2SXK9R6MLP43KBU1J2P" hidden="1">#REF!</definedName>
    <definedName name="BExILAAXRTRAD18K74M6MGUEEPUM" hidden="1">#REF!</definedName>
    <definedName name="BExILG5F338C0FFLMVOKMKF8X5ZP" hidden="1">#REF!</definedName>
    <definedName name="BExILGQTQM0HOD0BJI90YO7GOIN3" hidden="1">#REF!</definedName>
    <definedName name="BExIM9DBUB7ZGF4B20FVUO9QGOX2" hidden="1">#REF!</definedName>
    <definedName name="BExIMGK9Z94TFPWWZFMD10HV0IF6" hidden="1">#REF!</definedName>
    <definedName name="BExIMPEGKG18TELVC33T4OQTNBWC" hidden="1">#REF!</definedName>
    <definedName name="BExIMPPAQC59853UQYQHOFQQ73RC" hidden="1">#REF!</definedName>
    <definedName name="BExIN4OR435DL1US13JQPOQK8GD5" hidden="1">#REF!</definedName>
    <definedName name="BExINI6A7H3KSFRFA6UBBDPKW37F" hidden="1">#REF!</definedName>
    <definedName name="BExINIMK8XC3JOBT2EXYFHHH52H0" hidden="1">#REF!</definedName>
    <definedName name="BExINLX401ZKEGWU168DS4JUM2J6" hidden="1">#REF!</definedName>
    <definedName name="BExINMYYJO1FTV1CZF6O5XCFAMQX" hidden="1">#REF!</definedName>
    <definedName name="BExINP2H4KI05FRFV5PKZFE00HKO" hidden="1">#REF!</definedName>
    <definedName name="BExINZELVWYGU876QUUZCIMXPBQC" hidden="1">#REF!</definedName>
    <definedName name="BExIOCQUQHKUU1KONGSDOLQTQEIC" hidden="1">#REF!</definedName>
    <definedName name="BExIOFL8Y5O61VLKTB4H20IJNWS1" hidden="1">#REF!</definedName>
    <definedName name="BExIOMBXRW5NS4ZPYX9G5QREZ5J6" hidden="1">#REF!</definedName>
    <definedName name="BExIORA3GK78T7C7SNBJJUONJ0LS" hidden="1">#REF!</definedName>
    <definedName name="BExIORFDXP4AVIEBLSTZ8ETSXMNM" hidden="1">#REF!</definedName>
    <definedName name="BExIOTZ5EFZ2NASVQ05RH15HRSW6" hidden="1">#REF!</definedName>
    <definedName name="BExIP8YNN6UUE1GZ223SWH7DLGKO" hidden="1">#REF!</definedName>
    <definedName name="BExIPAB4AOL592OJCC1CFAXTLF1A" hidden="1">#REF!</definedName>
    <definedName name="BExIPB25DKX4S2ZCKQN7KWSC3JBF" hidden="1">#REF!</definedName>
    <definedName name="BExIPDLT8JYAMGE5HTN4D1YHZF3V" hidden="1">#REF!</definedName>
    <definedName name="BExIPG040Q08EWIWL6CAVR3GRI43" hidden="1">#REF!</definedName>
    <definedName name="BExIPKNFUDPDKOSH5GHDVNA8D66S" hidden="1">#REF!</definedName>
    <definedName name="BExIQ1VS9A2FHVD9TUHKG9K8EVVP" hidden="1">#REF!</definedName>
    <definedName name="BExIQ3J19L30PSQ2CXNT6IHW0I7V" hidden="1">#REF!</definedName>
    <definedName name="BExIQ3OJ7M04XCY276IO0LJA5XUK" hidden="1">#REF!</definedName>
    <definedName name="BExIQ5S19ITB0NDRUN4XV7B905ED" hidden="1">#REF!</definedName>
    <definedName name="BExIQ9TMQT2EIXSVQW7GVSOAW2VJ" hidden="1">#REF!</definedName>
    <definedName name="BExIQBMDE1L6J4H27K1FMSHQKDSE" hidden="1">#REF!</definedName>
    <definedName name="BExIQE65LVXUOF3UZFO7SDHFJH22" hidden="1">#REF!</definedName>
    <definedName name="BExIQG9OO2KKBOWTMD1OXY36TEGA" hidden="1">#REF!</definedName>
    <definedName name="BExIQX1XBB31HZTYEEVOBSE3C5A6" hidden="1">#REF!</definedName>
    <definedName name="BExIQYP5T1TPAQYW7QU1Q98BKX7W" hidden="1">#REF!</definedName>
    <definedName name="BExIR2ALYRP9FW99DK2084J7IIDC" hidden="1">#REF!</definedName>
    <definedName name="BExIR8FQETPTQYW37DBVDWG3J4JW" hidden="1">#REF!</definedName>
    <definedName name="BExIRRBGTY01OQOI3U5SW59RFDFI" hidden="1">#REF!</definedName>
    <definedName name="BExIS4T0DRF57HYO7OGG72KBOFOI" hidden="1">#REF!</definedName>
    <definedName name="BExIS77BJDDK18PGI9DSEYZPIL7P" hidden="1">#REF!</definedName>
    <definedName name="BExIS8USL1T3Z97CZ30HJ98E2GXQ" hidden="1">#REF!</definedName>
    <definedName name="BExISC5B700MZUBFTQ9K4IKTF7HR" hidden="1">#REF!</definedName>
    <definedName name="BExISDHXS49S1H56ENBPRF1NLD5C" hidden="1">#REF!</definedName>
    <definedName name="BExISM1JLV54A21A164IURMPGUMU" hidden="1">#REF!</definedName>
    <definedName name="BExISRFKJYUZ4AKW44IJF7RF9Y90" hidden="1">#REF!</definedName>
    <definedName name="BExIT1MK8TBAK3SNP36A8FKDQSOK" hidden="1">#REF!</definedName>
    <definedName name="BExIT3KM9TXKDFPIS3K8ZCMT31TE" hidden="1">#REF!</definedName>
    <definedName name="BExITBNYANV2S8KD56GOGCKW393R" hidden="1">#REF!</definedName>
    <definedName name="BExIUD4OJGH65NFNQ4VMCE3R4J1X" hidden="1">#REF!</definedName>
    <definedName name="BExIUTB5OAAXYW0OFMP0PS40SPOB" hidden="1">#REF!</definedName>
    <definedName name="BExIUUT2MHIOV6R3WHA0DPM1KBKY" hidden="1">#REF!</definedName>
    <definedName name="BExIUYPDT1AM6MWGWQS646PIZIWC" hidden="1">#REF!</definedName>
    <definedName name="BExIV0I2O9F8D1UK1SI8AEYR6U0A" hidden="1">#REF!</definedName>
    <definedName name="BExIV2LM38XPLRTWT0R44TMQ59E5" hidden="1">#REF!</definedName>
    <definedName name="BExIV3HY4S0YRV1F7XEMF2YHAR2I" hidden="1">#REF!</definedName>
    <definedName name="BExIV6HUZFRIFLXW2SICKGTAH1PV" hidden="1">#REF!</definedName>
    <definedName name="BExIVC6WZMHRBRGIBUVX0CO2RK05" hidden="1">#REF!</definedName>
    <definedName name="BExIVCXWL6H5LD9DHDIA4F5U9TQL" hidden="1">#REF!</definedName>
    <definedName name="BExIVMOIPSEWSIHIDDLOXESQ28A0" hidden="1">#REF!</definedName>
    <definedName name="BExIVNVNJX9BYDLC88NG09YF5XQ6" hidden="1">#REF!</definedName>
    <definedName name="BExIVQVKLMGSRYT1LFZH0KUIA4OR" hidden="1">#REF!</definedName>
    <definedName name="BExIVYTFI35KNR2XSA6N8OJYUTUR" hidden="1">#REF!</definedName>
    <definedName name="BExIWB3SY3WRIVIOF988DNNODBOA" hidden="1">#REF!</definedName>
    <definedName name="BExIWB99CG0H52LRD6QWPN4L6DV2" hidden="1">#REF!</definedName>
    <definedName name="BExIWG1W7XP9DFYYSZAIOSHM0QLQ" hidden="1">#REF!</definedName>
    <definedName name="BExIWH3KUK94B7833DD4TB0Y6KP9" hidden="1">#REF!</definedName>
    <definedName name="BExIWKE9MGIDWORBI43AWTUNYFAN" hidden="1">#REF!</definedName>
    <definedName name="BExIX34PM5DBTRHRQWP6PL6WIX88" hidden="1">#REF!</definedName>
    <definedName name="BExIX5OAP9KSUE5SIZCW9P39Q4WE" hidden="1">#REF!</definedName>
    <definedName name="BExIXGRJPVJMUDGSG7IHPXPNO69B" hidden="1">#REF!</definedName>
    <definedName name="BExIXM5R87ZL3FHALWZXYCPHGX3E" hidden="1">#REF!</definedName>
    <definedName name="BExIXS036ZCKT2Z8XZKLZ8PFWQGL" hidden="1">#REF!</definedName>
    <definedName name="BExIXY5CF9PFM0P40AZ4U51TMWV0" hidden="1">#REF!</definedName>
    <definedName name="BExIYEXJBK8JDWIRSVV4RJSKZVV1" hidden="1">#REF!</definedName>
    <definedName name="BExIYI2RH0K4225XO970K2IQ1E79" hidden="1">#REF!</definedName>
    <definedName name="BExIYMPZ0KS2KOJFQAUQJ77L7701" hidden="1">#REF!</definedName>
    <definedName name="BExIYP9Q6FV9T0R9G3UDKLS4TTYX" hidden="1">#REF!</definedName>
    <definedName name="BExIYZGLDQ1TN7BIIN4RLDP31GIM" hidden="1">#REF!</definedName>
    <definedName name="BExIZ4K0EZJK6PW3L8SVKTJFSWW9" hidden="1">#REF!</definedName>
    <definedName name="BExIZAECOEZGBAO29QMV14E6XDIV" hidden="1">#REF!</definedName>
    <definedName name="BExIZKVXYD5O2JBU81F2UFJZLLSI" hidden="1">#REF!</definedName>
    <definedName name="BExIZPZDHC8HGER83WHCZAHOX7LK" hidden="1">#REF!</definedName>
    <definedName name="BExIZY2PUZ0OF9YKK1B13IW0VS6G" hidden="1">#REF!</definedName>
    <definedName name="BExJ08KBRR2XMWW3VZMPSQKXHZUH" hidden="1">#REF!</definedName>
    <definedName name="BExJ0DYJWXGE7DA39PYL3WM05U9O" hidden="1">#REF!</definedName>
    <definedName name="BExJ0MY8SY5J5V50H3UKE78ODTVB" hidden="1">#REF!</definedName>
    <definedName name="BExJ0YC98G37ML4N8FLP8D95EFRF" hidden="1">#REF!</definedName>
    <definedName name="BExKCDYKAEV45AFXHVHZZ62E5BM3" hidden="1">#REF!</definedName>
    <definedName name="BExKDKO0W4AGQO1V7K6Q4VM750FT" hidden="1">#REF!</definedName>
    <definedName name="BExKDLF10G7W77J87QWH3ZGLUCLW" hidden="1">#REF!</definedName>
    <definedName name="BExKEFE0I3MT6ZLC4T1L9465HKTN" hidden="1">#REF!</definedName>
    <definedName name="BExKEK6O5BVJP4VY02FY7JNAZ6BT" hidden="1">#REF!</definedName>
    <definedName name="BExKEKXK6E6QX339ELPXDIRZSJE0" hidden="1">#REF!</definedName>
    <definedName name="BExKEOOIBMP7N8033EY2CJYCBX6H" hidden="1">#REF!</definedName>
    <definedName name="BExKEW0RR5LA3VC46A2BEOOMQE56" hidden="1">#REF!</definedName>
    <definedName name="BExKFA3VI1CZK21SM0N3LZWT9LA1" hidden="1">#REF!</definedName>
    <definedName name="BExKFINBFV5J2NFRCL4YUO3YF0ZE" hidden="1">#REF!</definedName>
    <definedName name="BExKFISRBFACTAMJSALEYMY66F6X" hidden="1">#REF!</definedName>
    <definedName name="BExKFOSK5DJ151C4E8544UWMYTOC" hidden="1">#REF!</definedName>
    <definedName name="BExKFYJC4EVEV54F82K6VKP7Q3OU" hidden="1">#REF!</definedName>
    <definedName name="BExKG4IYHBKQQ8J8FN10GB2IKO33" hidden="1">#REF!</definedName>
    <definedName name="BExKGF0L44S78D33WMQ1A75TRKB9" hidden="1">#REF!</definedName>
    <definedName name="BExKGFRN31B3G20LMQ4LRF879J68" hidden="1">#REF!</definedName>
    <definedName name="BExKGJD3U3ADZILP20U3EURP0UQP" hidden="1">#REF!</definedName>
    <definedName name="BExKGNK5YGKP0YHHTAAOV17Z9EIM" hidden="1">#REF!</definedName>
    <definedName name="BExKGV77YH9YXIQTRKK2331QGYKF" hidden="1">#REF!</definedName>
    <definedName name="BExKH3FTZ5VGTB86W9M4AB39R0G8" hidden="1">#REF!</definedName>
    <definedName name="BExKH3FV5U5O6XZM7STS3NZKQFGJ" hidden="1">#REF!</definedName>
    <definedName name="BExKHAMUH8NR3HRV0V6FHJE3ROLN" hidden="1">#REF!</definedName>
    <definedName name="BExKHCFKOWFHO2WW0N7Y5XDXEWAO" hidden="1">#REF!</definedName>
    <definedName name="BExKHIVLONZ46HLMR50DEXKEUNEP" hidden="1">#REF!</definedName>
    <definedName name="BExKHPM9XA0ADDK7TUR0N38EXWEP" hidden="1">#REF!</definedName>
    <definedName name="BExKI4076KXCDE5KXL79KT36OKLO" hidden="1">#REF!</definedName>
    <definedName name="BExKI7LO70WYISR7Q0Y1ZDWO9M3B" hidden="1">#REF!</definedName>
    <definedName name="BExKIDLFLK167PMKMF6ZK1C29TRD" hidden="1">#REF!</definedName>
    <definedName name="BExKIGQV6TXIZG039HBOJU62WP2U" hidden="1">#REF!</definedName>
    <definedName name="BExKILE008SF3KTAN8WML3XKI1NZ" hidden="1">#REF!</definedName>
    <definedName name="BExKINSBB6RS7I489QHMCOMU4Z2X" hidden="1">#REF!</definedName>
    <definedName name="BExKIU87ZKSOC2DYZWFK6SAK9I8E" hidden="1">#REF!</definedName>
    <definedName name="BExKJ449HLYX2DJ9UF0H9GTPSQ73" hidden="1">#REF!</definedName>
    <definedName name="BExKJELX2RUC8UEC56IZPYYZXHA7" hidden="1">#REF!</definedName>
    <definedName name="BExKJINMXS61G2TZEXCJAWVV4F57" hidden="1">#REF!</definedName>
    <definedName name="BExKJK5ME8KB7HA0180L7OUZDDGV" hidden="1">#REF!</definedName>
    <definedName name="BExKJN5IF0VMDILJ5K8ZENF2QYV1" hidden="1">#REF!</definedName>
    <definedName name="BExKJUSJPFUIK20FTVAFJWR2OUYX" hidden="1">#REF!</definedName>
    <definedName name="BExKK8VP5RS3D0UXZVKA37C4SYBP" hidden="1">#REF!</definedName>
    <definedName name="BExKKIM9NPF6B3SPMPIQB27HQME4" hidden="1">#REF!</definedName>
    <definedName name="BExKKIX1BCBQ4R3K41QD8NTV0OV0" hidden="1">#REF!</definedName>
    <definedName name="BExKKQ3ZWADYV03YHMXDOAMU90EB" hidden="1">#REF!</definedName>
    <definedName name="BExKKUGD2HMJWQEYZ8H3X1BMXFS9" hidden="1">#REF!</definedName>
    <definedName name="BExKKX05KCZZZPKOR1NE5A8RGVT4" hidden="1">#REF!</definedName>
    <definedName name="BExKLD6S9L66QYREYHBE5J44OK7X" hidden="1">#REF!</definedName>
    <definedName name="BExKLEZK32L28GYJWVO63BZ5E1JD" hidden="1">#REF!</definedName>
    <definedName name="BExKLLKVVHT06LA55JB2FC871DC5" hidden="1">#REF!</definedName>
    <definedName name="BExKMWBX4EH3EYJ07UFEM08NB40Z" hidden="1">#REF!</definedName>
    <definedName name="BExKNBGV2IR3S7M0BX4810KZB4V3" hidden="1">#REF!</definedName>
    <definedName name="BExKNCTBZTSY3MO42VU5PLV6YUHZ" hidden="1">#REF!</definedName>
    <definedName name="BExKNGV2YY749C42AQ2T9QNIE5C3" hidden="1">#REF!</definedName>
    <definedName name="BExKNV8UOHVWEHDJWI2WMJ9X6QHZ" hidden="1">#REF!</definedName>
    <definedName name="BExKNZLD7UATC1MYRNJD8H2NH4KU" hidden="1">#REF!</definedName>
    <definedName name="BExKNZQUKQQG2Y97R74G4O4BJP1L" hidden="1">#REF!</definedName>
    <definedName name="BExKO06X0EAD3ABEG1E8PWLDWHBA" hidden="1">#REF!</definedName>
    <definedName name="BExKO2AHHSGNI1AZOIOW21KPXKPE" hidden="1">#REF!</definedName>
    <definedName name="BExKO2FXWJWC5IZLDN8JHYILQJ2N" hidden="1">#REF!</definedName>
    <definedName name="BExKO438WZ8FKOU00NURGFMOYXWN" hidden="1">#REF!</definedName>
    <definedName name="BExKODIZGWW2EQD0FEYW6WK6XLCM" hidden="1">#REF!</definedName>
    <definedName name="BExKOPO2HPWVQGAKW8LOZMPIDEFG" hidden="1">#REF!</definedName>
    <definedName name="BExKPEZP0QTKOTLIMMIFSVTHQEEK" hidden="1">#REF!</definedName>
    <definedName name="BExKPLQJX0HJ8OTXBXH9IC9J2V0W" hidden="1">#REF!</definedName>
    <definedName name="BExKPN8C7GN36ZJZHLOB74LU6KT0" hidden="1">#REF!</definedName>
    <definedName name="BExKPX9VZ1J5021Q98K60HMPJU58" hidden="1">#REF!</definedName>
    <definedName name="BExKQJGAAWNM3NT19E9I0CQDBTU0" hidden="1">#REF!</definedName>
    <definedName name="BExKQM5GJ1ZN5REKFE7YVBQ0KXWF" hidden="1">#REF!</definedName>
    <definedName name="BExKQOEA7HV9U5DH9C8JXFD62EKH" hidden="1">#REF!</definedName>
    <definedName name="BExKQQ71278061G7ZFYGPWOMOMY2" hidden="1">#REF!</definedName>
    <definedName name="BExKQTXRG3ECU8NT47UR7643LO5G" hidden="1">#REF!</definedName>
    <definedName name="BExKQVL7HPOIZ4FHANDFMVOJLEPR" hidden="1">#REF!</definedName>
    <definedName name="BExKR32XG1WY77WDT8KW9FJPGQTU" hidden="1">#REF!</definedName>
    <definedName name="BExKR8RZSEHW184G0Z56B4EGNU72" hidden="1">#REF!</definedName>
    <definedName name="BExKRVUSQ6PA7ZYQSTEQL3X7PB9P" hidden="1">#REF!</definedName>
    <definedName name="BExKRY3KZ7F7RB2KH8HXSQ85IEQO" hidden="1">#REF!</definedName>
    <definedName name="BExKSA37DZTCK6H13HPIKR0ZFVL8" hidden="1">#REF!</definedName>
    <definedName name="BExKSFMOMSZYDE0WNC94F40S6636" hidden="1">#REF!</definedName>
    <definedName name="BExKSHQ9K79S8KYUWIV5M5LAHHF1" hidden="1">#REF!</definedName>
    <definedName name="BExKSIS3VA1NCEFCZZSIK8B3YIBZ" hidden="1">#REF!</definedName>
    <definedName name="BExKSJTWG9L3FCX8FLK4EMUJMF27" hidden="1">#REF!</definedName>
    <definedName name="BExKSU0MKNAVZYYPKCYTZDWQX4R8" hidden="1">#REF!</definedName>
    <definedName name="BExKSWEY2UGHSELTM5ONBYK5EA7O" hidden="1">#REF!</definedName>
    <definedName name="BExKSX60G1MUS689FXIGYP2F7C62" hidden="1">#REF!</definedName>
    <definedName name="BExKT2UZ7Y2VWF5NQE18SJRLD2RN" hidden="1">#REF!</definedName>
    <definedName name="BExKT3GJFNGAM09H5F615E36A38C" hidden="1">#REF!</definedName>
    <definedName name="BExKTQZGN8GI3XGSEXMPCCA3S19H" hidden="1">#REF!</definedName>
    <definedName name="BExKTUKYYU0F6TUW1RXV24LRAZFE" hidden="1">#REF!</definedName>
    <definedName name="BExKU3FBLHQBIUTN6XEZW5GC9OG1" hidden="1">#REF!</definedName>
    <definedName name="BExKU82I99FEUIZLODXJDOJC96CQ" hidden="1">#REF!</definedName>
    <definedName name="BExKUDM0DFSCM3D91SH0XLXJSL18" hidden="1">#REF!</definedName>
    <definedName name="BExKULEKJLA77AUQPDUHSM94Y76Z" hidden="1">#REF!</definedName>
    <definedName name="BExKV08R85MKI3MAX9E2HERNQUNL" hidden="1">#REF!</definedName>
    <definedName name="BExKV4AAUNNJL5JWD7PX6BFKVS6O" hidden="1">#REF!</definedName>
    <definedName name="BExKVDVK6HN74GQPTXICP9BFC8CF" hidden="1">#REF!</definedName>
    <definedName name="BExKVFZ3ZZGIC1QI8XN6BYFWN0ZY" hidden="1">#REF!</definedName>
    <definedName name="BExKVG4KGO28KPGTAFL1R8TTZ10N" hidden="1">#REF!</definedName>
    <definedName name="BExKW0CSH7DA02YSNV64PSEIXB2P" hidden="1">#REF!</definedName>
    <definedName name="BExM9NUG3Q31X01AI9ZJCZIX25CS" hidden="1">#REF!</definedName>
    <definedName name="BExM9OG182RP30MY23PG49LVPZ1C" hidden="1">#REF!</definedName>
    <definedName name="BExMA64MW1S18NH8DCKPCCEI5KCB" hidden="1">#REF!</definedName>
    <definedName name="BExMALEWFUEM8Y686IT03ECURUBR" hidden="1">#REF!</definedName>
    <definedName name="BExMAXJS82ZJ8RS22VLE0V0LDUII" hidden="1">#REF!</definedName>
    <definedName name="BExMB4QRS0R3MTB4CMUHFZ84LNZQ" hidden="1">#REF!</definedName>
    <definedName name="BExMBC35WKQY5CWQJLV4D05O6971" hidden="1">#REF!</definedName>
    <definedName name="BExMBFTZV4Q1A5KG25C1N9PHQNSW" hidden="1">#REF!</definedName>
    <definedName name="BExMBK6ISK3U7KHZKUJXIDKGF6VW" hidden="1">#REF!</definedName>
    <definedName name="BExMBYPQDG9AYDQ5E8IECVFREPO6" hidden="1">#REF!</definedName>
    <definedName name="BExMC8AZUTX8LG89K2JJR7ZG62XX" hidden="1">#REF!</definedName>
    <definedName name="BExMCA96YR10V72G2R0SCIKPZLIZ" hidden="1">#REF!</definedName>
    <definedName name="BExMCB5JU5I2VQDUBS4O42BTEVKI" hidden="1">#REF!</definedName>
    <definedName name="BExMCFSQFSEMPY5IXDIRKZDASDBR" hidden="1">#REF!</definedName>
    <definedName name="BExMCMZOEYWVOOJ98TBHTTCS7XB8" hidden="1">#REF!</definedName>
    <definedName name="BExMCS8EF2W3FS9QADNKREYSI8P0" hidden="1">#REF!</definedName>
    <definedName name="BExMCUS7GSOM96J0HJ7EH0FFM2AC" hidden="1">#REF!</definedName>
    <definedName name="BExMCYTT6TVDWMJXO1NZANRTVNAN" hidden="1">#REF!</definedName>
    <definedName name="BExMD5F6IAV108XYJLXUO9HD0IT6" hidden="1">#REF!</definedName>
    <definedName name="BExMDANV66W9T3XAXID40XFJ0J93" hidden="1">#REF!</definedName>
    <definedName name="BExMDGD1KQP7NNR78X2ZX4FCBQ1S" hidden="1">#REF!</definedName>
    <definedName name="BExMDH3XZO91XQHJTA1XQI5DGUPD" hidden="1">#REF!</definedName>
    <definedName name="BExMDIRDK0DI8P86HB7WPH8QWLSQ" hidden="1">#REF!</definedName>
    <definedName name="BExMDPI2FVMORSWDDCVAJ85WYAYO" hidden="1">#REF!</definedName>
    <definedName name="BExMDUWB7VWHFFR266QXO46BNV2S" hidden="1">#REF!</definedName>
    <definedName name="BExME2U47N8LZG0BPJ49ANY5QVV2" hidden="1">#REF!</definedName>
    <definedName name="BExME88DH5DUKMUFI9FNVECXFD2E" hidden="1">#REF!</definedName>
    <definedName name="BExME9A7MOGAK7YTTQYXP5DL6VYA" hidden="1">#REF!</definedName>
    <definedName name="BExMEOV9YFRY5C3GDLU60GIX10BY" hidden="1">#REF!</definedName>
    <definedName name="BExMEY09ESM4H2YGKEQQRYUD114R" hidden="1">#REF!</definedName>
    <definedName name="BExMF4G4IUPQY1Y5GEY5N3E04CL6" hidden="1">#REF!</definedName>
    <definedName name="BExMF9UIGYMOAQK0ELUWP0S0HZZY" hidden="1">#REF!</definedName>
    <definedName name="BExMFDLBSWFMRDYJ2DZETI3EXKN2" hidden="1">#REF!</definedName>
    <definedName name="BExMFHXOBUF8DP34JEC7FCJV5DTZ" hidden="1">#REF!</definedName>
    <definedName name="BExMFLDTMRTCHKA37LQW67BG8D5C" hidden="1">#REF!</definedName>
    <definedName name="BExMGG3PFIHPHX7NXB7HDFI3N12L" hidden="1">#REF!</definedName>
    <definedName name="BExMH3H9TW5TJCNU5Z1EWXP3BAEP" hidden="1">#REF!</definedName>
    <definedName name="BExMHOWPB34KPZ76M2KIX2C9R2VB" hidden="1">#REF!</definedName>
    <definedName name="BExMHSSYC6KVHA3QDTSYPN92TWMI" hidden="1">#REF!</definedName>
    <definedName name="BExMI0WA793SF41LQ40A28U8OXQY" hidden="1">#REF!</definedName>
    <definedName name="BExMI3AJ9477KDL4T9DHET4LJJTW" hidden="1">#REF!</definedName>
    <definedName name="BExMI6L9KX05GAK523JFKICJMTA5" hidden="1">#REF!</definedName>
    <definedName name="BExMI6QQ20XHD0NWJUN741B37182" hidden="1">#REF!</definedName>
    <definedName name="BExMI8JB94SBD9EMNJEK7Y2T6GYU" hidden="1">#REF!</definedName>
    <definedName name="BExMI8OS85YTW3KYVE4YD0R7Z6UV" hidden="1">#REF!</definedName>
    <definedName name="BExMIBOOZU40JS3F89OMPSRCE9MM" hidden="1">#REF!</definedName>
    <definedName name="BExMIIQ5MBWSIHTFWAQADXMZC22Q" hidden="1">#REF!</definedName>
    <definedName name="BExMIL4I2GE866I25CR5JBLJWJ6A" hidden="1">#REF!</definedName>
    <definedName name="BExMIRKIPF27SNO82SPFSB3T5U17" hidden="1">#REF!</definedName>
    <definedName name="BExMIV0KC8555D5E42ZGWG15Y0MO" hidden="1">#REF!</definedName>
    <definedName name="BExMIZT6AN7E6YMW2S87CTCN2UXH" hidden="1">#REF!</definedName>
    <definedName name="BExMJ15T9F3475M0896SG60TN0SR" hidden="1">#REF!</definedName>
    <definedName name="BExMJNC8ZFB9DRFOJ961ZAJ8U3A8" hidden="1">#REF!</definedName>
    <definedName name="BExMJTBV8A3D31W2IQHP9RDFPPHQ" hidden="1">#REF!</definedName>
    <definedName name="BExMK2RTXN4QJWEUNX002XK8VQP8" hidden="1">#REF!</definedName>
    <definedName name="BExMKBGQDUZ8AWXYHA3QVMSDVZ3D" hidden="1">#REF!</definedName>
    <definedName name="BExMKBM1467553LDFZRRKVSHN374" hidden="1">#REF!</definedName>
    <definedName name="BExMKGK5FJUC0AU8MABRGDC5ZM70" hidden="1">#REF!</definedName>
    <definedName name="BExMKTW7R5SOV4PHAFGHU3W73DYE" hidden="1">#REF!</definedName>
    <definedName name="BExMKU7051J2W1RQXGZGE62NBRUZ" hidden="1">#REF!</definedName>
    <definedName name="BExMKUN3WPECJR2XRID2R7GZRGNX" hidden="1">#REF!</definedName>
    <definedName name="BExMKZ535P011X4TNV16GCOH4H21" hidden="1">#REF!</definedName>
    <definedName name="BExML3XQNDIMX55ZCHHXKUV3D6E6" hidden="1">#REF!</definedName>
    <definedName name="BExML5QGSWHLI18BGY4CGOTD3UWH" hidden="1">#REF!</definedName>
    <definedName name="BExMLO5Z61RE85X8HHX2G4IU3AZW" hidden="1">#REF!</definedName>
    <definedName name="BExMLVI7UORSHM9FMO8S2EI0TMTS" hidden="1">#REF!</definedName>
    <definedName name="BExMM5UCOT2HSSN0ZIPZW55GSOVO" hidden="1">#REF!</definedName>
    <definedName name="BExMM8ZRS5RQ8H1H55RVPVTDL5NL" hidden="1">#REF!</definedName>
    <definedName name="BExMMGSAB7K5W1JWC0TMZUFKLC3R" hidden="1">#REF!</definedName>
    <definedName name="BExMMH8EAZB09XXQ5X4LR0P4NHG9" hidden="1">#REF!</definedName>
    <definedName name="BExMMIQH5BABNZVCIQ7TBCQ10AY5" hidden="1">#REF!</definedName>
    <definedName name="BExMMNIZ2T7M22WECMUQXEF4NJ71" hidden="1">#REF!</definedName>
    <definedName name="BExMMPMIOU7BURTV0L1K6ACW9X73" hidden="1">#REF!</definedName>
    <definedName name="BExMMQ835AJDHS4B419SS645P67Q" hidden="1">#REF!</definedName>
    <definedName name="BExMMQIUVPCOBISTEJJYNCCLUCPY" hidden="1">#REF!</definedName>
    <definedName name="BExMMTIXETA5VAKBSOFDD5SRU887" hidden="1">#REF!</definedName>
    <definedName name="BExMMV0P6P5YS3C35G0JYYHI7992" hidden="1">#REF!</definedName>
    <definedName name="BExMNDR4V2VG5RFZDGTAGD3Q9PPG" hidden="1">#REF!</definedName>
    <definedName name="BExMNJLFWZBRN9PZF1IO9CYWV1B2" hidden="1">#REF!</definedName>
    <definedName name="BExMNKCJ0FA57YEUUAJE43U1QN5P" hidden="1">#REF!</definedName>
    <definedName name="BExMNKN5D1WEF2OOJVP6LZ6DLU3Y" hidden="1">#REF!</definedName>
    <definedName name="BExMNR38HMPLWAJRQ9MMS3ZAZ9IU" hidden="1">#REF!</definedName>
    <definedName name="BExMNRDZULKJMVY2VKIIRM2M5A1M" hidden="1">#REF!</definedName>
    <definedName name="BExMO9IOWKTWHO8LQJJQI5P3INWY" hidden="1">#REF!</definedName>
    <definedName name="BExMOI29DOEK5R1A5QZPUDKF7N6T" hidden="1">#REF!</definedName>
    <definedName name="BExMPAJ5AJAXGKGK3F6H3ODS6RF4" hidden="1">#REF!</definedName>
    <definedName name="BExMPD2X55FFBVJ6CBUKNPROIOEU" hidden="1">#REF!</definedName>
    <definedName name="BExMPGZ848E38FUH1JBQN97DGWAT" hidden="1">#REF!</definedName>
    <definedName name="BExMPMTICOSMQENOFKQ18K0ZT4S8" hidden="1">#REF!</definedName>
    <definedName name="BExMPMZ07II0R4KGWQQ7PGS3RZS4" hidden="1">#REF!</definedName>
    <definedName name="BExMPOBH04JMDO6Z8DMSEJZM4ANN" hidden="1">#REF!</definedName>
    <definedName name="BExMPSD77XQ3HA6A4FZOJK8G2JP3" hidden="1">#REF!</definedName>
    <definedName name="BExMQ1YH9L5GK7V1T2N2FTS7IEGO" hidden="1">#REF!</definedName>
    <definedName name="BExMQ4I3Q7F0BMPHSFMFW9TZ87UD" hidden="1">#REF!</definedName>
    <definedName name="BExMQ4SWDWI4N16AZ0T5CJ6HH8WC" hidden="1">#REF!</definedName>
    <definedName name="BExMQ71WHW50GVX45JU951AGPLFQ" hidden="1">#REF!</definedName>
    <definedName name="BExMQGXSLPT4A6N47LE6FBVHWBOF" hidden="1">#REF!</definedName>
    <definedName name="BExMQSBR7PL4KLB1Q4961QO45Y4G" hidden="1">#REF!</definedName>
    <definedName name="BExMR1MA4I1X77714ZEPUVC8W398" hidden="1">#REF!</definedName>
    <definedName name="BExMR8YQHA7N77HGHY4Y6R30I3XT" hidden="1">#REF!</definedName>
    <definedName name="BExMRENOIARWRYOIVPDIEBVNRDO7" hidden="1">#REF!</definedName>
    <definedName name="BExMRRJNUMGRSDD5GGKKGEIZ6FTS" hidden="1">#REF!</definedName>
    <definedName name="BExMRU3ACIU0RD2BNWO55LH5U2BR" hidden="1">#REF!</definedName>
    <definedName name="BExMSQRCC40AP8BDUPL2I2DNC210" hidden="1">#REF!</definedName>
    <definedName name="BExO4J9LR712G00TVA82VNTG8O7H" hidden="1">#REF!</definedName>
    <definedName name="BExO4PV0F3PBEO5684IJ92QSEK1J" hidden="1">#REF!</definedName>
    <definedName name="BExO55G2KVZ7MIJ30N827CLH0I2A" hidden="1">#REF!</definedName>
    <definedName name="BExO5A8PZD9EUHC5CMPU6N3SQ15L" hidden="1">#REF!</definedName>
    <definedName name="BExO5XMAHL7CY3X0B1OPKZ28DCJ5" hidden="1">#REF!</definedName>
    <definedName name="BExO66LZJKY4PTQVREELI6POS4AY" hidden="1">#REF!</definedName>
    <definedName name="BExO6LLHCYTF7CIVHKAO0NMET14Q" hidden="1">#REF!</definedName>
    <definedName name="BExO7OUQS3XTUQ2LDKGQ8AAQ3OJJ" hidden="1">#REF!</definedName>
    <definedName name="BExO7RUSODZC2NQZMT2AFSMV2ONF" hidden="1">#REF!</definedName>
    <definedName name="BExO85HMYXZJ7SONWBKKIAXMCI3C" hidden="1">#REF!</definedName>
    <definedName name="BExO863922O4PBGQMUNEQKGN3K96" hidden="1">#REF!</definedName>
    <definedName name="BExO89ZIOXN0HOKHY24F7HDZ87UT" hidden="1">#REF!</definedName>
    <definedName name="BExO8CDTBCABLEUD6PE2UM2EZ6C4" hidden="1">#REF!</definedName>
    <definedName name="BExO8IZ05ZG0XVOL3W41KBQE176A" hidden="1">#REF!</definedName>
    <definedName name="BExO8UTAGQWDBQZEEF4HUNMLQCVU" hidden="1">#REF!</definedName>
    <definedName name="BExO937E20IHMGQOZMECL3VZC7OX" hidden="1">#REF!</definedName>
    <definedName name="BExO94UTJKQQ7TJTTJRTSR70YVJC" hidden="1">#REF!</definedName>
    <definedName name="BExO9J3A438976RXIUX5U9SU5T55" hidden="1">#REF!</definedName>
    <definedName name="BExO9RS5RXFJ1911HL3CCK6M74EP" hidden="1">#REF!</definedName>
    <definedName name="BExO9SDRI1M6KMHXSG3AE5L0F2U3" hidden="1">#REF!</definedName>
    <definedName name="BExO9V2U2YXAY904GYYGU6TD8Y7M" hidden="1">#REF!</definedName>
    <definedName name="BExOAQ3GKCT7YZW1EMVU3EILSZL2" hidden="1">#REF!</definedName>
    <definedName name="BExOB9KT2THGV4SPLDVFTFXS4B14" hidden="1">#REF!</definedName>
    <definedName name="BExOBEZ0IE2WBEYY3D3CMRI72N1K" hidden="1">#REF!</definedName>
    <definedName name="BExOBIPU8760ITY0C8N27XZ3KWEF" hidden="1">#REF!</definedName>
    <definedName name="BExOBM0I5L0MZ1G4H9MGMD87SBMZ" hidden="1">#REF!</definedName>
    <definedName name="BExOBOUXMP88KJY2BX2JLUJH5N0K" hidden="1">#REF!</definedName>
    <definedName name="BExOBP0FKQ4SVR59FB48UNLKCOR6" hidden="1">#REF!</definedName>
    <definedName name="BExOBYAVUCQ0IGM0Y6A75QHP0Q1A" hidden="1">#REF!</definedName>
    <definedName name="BExOC3UEHB1CZNINSQHZANWJYKR8" hidden="1">#REF!</definedName>
    <definedName name="BExOCBSF3XGO9YJ23LX2H78VOUR7" hidden="1">#REF!</definedName>
    <definedName name="BExOCKXFMOW6WPFEVX1I7R7FNDSS" hidden="1">#REF!</definedName>
    <definedName name="BExOCYEXOB95DH5NOB0M5NOYX398" hidden="1">#REF!</definedName>
    <definedName name="BExOD4ERMDMFD8X1016N4EXOUR0S" hidden="1">#REF!</definedName>
    <definedName name="BExOD55RS7BQUHRQ6H3USVGKR0P7" hidden="1">#REF!</definedName>
    <definedName name="BExODEWDDEABM4ZY3XREJIBZ8IVP" hidden="1">#REF!</definedName>
    <definedName name="BExODZFEIWV26E8RFU7XQYX1J458" hidden="1">#REF!</definedName>
    <definedName name="BExOEBKG55EROA2VL360A06LKASE" hidden="1">#REF!</definedName>
    <definedName name="BExOERG5LWXYYEN1DY1H2FWRJS9T" hidden="1">#REF!</definedName>
    <definedName name="BExOEV1S6JJVO5PP4BZ20SNGZR7D" hidden="1">#REF!</definedName>
    <definedName name="BExOFEDNCYI2TPTMQ8SJN3AW4YMF" hidden="1">#REF!</definedName>
    <definedName name="BExOFVLXVD6RVHSQO8KZOOACSV24" hidden="1">#REF!</definedName>
    <definedName name="BExOG2SW3XOGP9VAPQ3THV3VWV12" hidden="1">#REF!</definedName>
    <definedName name="BExOG45J81K4OPA40KW5VQU54KY3" hidden="1">#REF!</definedName>
    <definedName name="BExOGFE2SCL8HHT4DFAXKLUTJZOG" hidden="1">#REF!</definedName>
    <definedName name="BExOGT6D0LJ3C22RDW8COECKB1J5" hidden="1">#REF!</definedName>
    <definedName name="BExOGTMI1HT31M1RGWVRAVHAK7DE" hidden="1">#REF!</definedName>
    <definedName name="BExOGXO9JE5XSE9GC3I6O21UEKAO" hidden="1">#REF!</definedName>
    <definedName name="BExOH9ICZ13C1LAW8OTYTR9S7ZP3" hidden="1">#REF!</definedName>
    <definedName name="BExOHL75H3OT4WAKKPUXIVXWFVDS" hidden="1">#REF!</definedName>
    <definedName name="BExOHLHXXJL6363CC082M9M5VVXQ" hidden="1">#REF!</definedName>
    <definedName name="BExOHNAO5UDXSO73BK2ARHWKS90Y" hidden="1">#REF!</definedName>
    <definedName name="BExOHR1G1I9A9CI1HG94EWBLWNM2" hidden="1">#REF!</definedName>
    <definedName name="BExOHTQPP8LQ98L6PYUI6QW08YID" hidden="1">#REF!</definedName>
    <definedName name="BExOHX6Q6NJI793PGX59O5EKTP4G" hidden="1">#REF!</definedName>
    <definedName name="BExOI5VMTHH7Y8MQQ1N635CHYI0P" hidden="1">#REF!</definedName>
    <definedName name="BExOIEVCP4Y6VDS23AK84MCYYHRT" hidden="1">#REF!</definedName>
    <definedName name="BExOIHPQIXR0NDR5WD01BZKPKEO3" hidden="1">#REF!</definedName>
    <definedName name="BExOIM7L0Z3LSII9P7ZTV4KJ8RMA" hidden="1">#REF!</definedName>
    <definedName name="BExOIWJVMJ6MG6JC4SPD1L00OHU1" hidden="1">#REF!</definedName>
    <definedName name="BExOIYCN8Z4JK3OOG86KYUCV0ME8" hidden="1">#REF!</definedName>
    <definedName name="BExOJ3AKZ9BCBZT3KD8WMSLK6MN2" hidden="1">#REF!</definedName>
    <definedName name="BExOJ7XQK71I4YZDD29AKOOWZ47E" hidden="1">#REF!</definedName>
    <definedName name="BExOJM0W6XGSW5MXPTTX0GNF6SFT" hidden="1">#REF!</definedName>
    <definedName name="BExOJXEUJJ9SYRJXKYYV2NCCDT2R" hidden="1">#REF!</definedName>
    <definedName name="BExOK0EQYM9JUMAGWOUN7QDH7VMZ" hidden="1">#REF!</definedName>
    <definedName name="BExOK4WM9O7QNG6O57FOASI5QSN1" hidden="1">#REF!</definedName>
    <definedName name="BExOKKHOPWUVRJGQJ5ONR2U40JX8" hidden="1">#REF!</definedName>
    <definedName name="BExOKTXMJP351VXKH8VT6SXUNIMF" hidden="1">#REF!</definedName>
    <definedName name="BExOKU8GMLOCNVORDE329819XN67" hidden="1">#REF!</definedName>
    <definedName name="BExOL0Z3Z7IAMHPB91EO2MF49U57" hidden="1">#REF!</definedName>
    <definedName name="BExOL7KH12VAR0LG741SIOJTLWFD" hidden="1">#REF!</definedName>
    <definedName name="BExOLICXFHJLILCJVFMJE5MGGWKR" hidden="1">#REF!</definedName>
    <definedName name="BExOLOI0WJS3QC12I3ISL0D9AWOF" hidden="1">#REF!</definedName>
    <definedName name="BExOLYZNG5RBD0BTS1OEZJNU92Q5" hidden="1">#REF!</definedName>
    <definedName name="BExOM3HIJ3UZPOKJI68KPBJAHPDC" hidden="1">#REF!</definedName>
    <definedName name="BExOMKPURE33YQ3K1JG9NVQD4W49" hidden="1">#REF!</definedName>
    <definedName name="BExOMP7NGCLUNFK50QD2LPKRG078" hidden="1">#REF!</definedName>
    <definedName name="BExOMU0A6XMY48SZRYL4WQZD13BI" hidden="1">#REF!</definedName>
    <definedName name="BExOMVT0HSNC59DJP4CLISASGHKL" hidden="1">#REF!</definedName>
    <definedName name="BExON0AX35F2SI0UCVMGWGVIUNI3" hidden="1">#REF!</definedName>
    <definedName name="BExON41U4296DV3DPG6I5EF3OEYF" hidden="1">#REF!</definedName>
    <definedName name="BExONB3A7CO4YD8RB41PHC93BQ9M" hidden="1">#REF!</definedName>
    <definedName name="BExONFQH6UUXF8V0GI4BRIST9RFO" hidden="1">#REF!</definedName>
    <definedName name="BExONIL31DZWU7IFVN3VV0XTXJA1" hidden="1">#REF!</definedName>
    <definedName name="BExONJ1BU17R0F5A2UP1UGJBOGKS" hidden="1">#REF!</definedName>
    <definedName name="BExONNZ9VMHVX3J6NLNJY7KZA61O" hidden="1">#REF!</definedName>
    <definedName name="BExONRQ1BAA4F3TXP2MYQ4YCZ09S" hidden="1">#REF!</definedName>
    <definedName name="BExOO1WWIZSGB0YTGKESB45TSVMZ" hidden="1">#REF!</definedName>
    <definedName name="BExOO4B8FPAFYPHCTYTX37P1TQM5" hidden="1">#REF!</definedName>
    <definedName name="BExOOIULUDOJRMYABWV5CCL906X6" hidden="1">#REF!</definedName>
    <definedName name="BExOOTN0KTXJCL7E476XBN1CJ553" hidden="1">#REF!</definedName>
    <definedName name="BExOP9DEBV5W5P4Q25J3XCJBP5S9" hidden="1">#REF!</definedName>
    <definedName name="BExOPFNYRBL0BFM23LZBJTADNOE4" hidden="1">#REF!</definedName>
    <definedName name="BExOPINVFSIZMCVT9YGT2AODVCX3" hidden="1">#REF!</definedName>
    <definedName name="BExOQ1JN4SAC44RTMZIGHSW023WA" hidden="1">#REF!</definedName>
    <definedName name="BExOQ256YMF115DJL3KBPNKABJ90" hidden="1">#REF!</definedName>
    <definedName name="BExQ19DEUOLC11IW32E2AMVZLFF1" hidden="1">#REF!</definedName>
    <definedName name="BExQ1FD6KISGYU1JWEQ4G243ZPVD" hidden="1">#REF!</definedName>
    <definedName name="BExQ29C73XR33S3668YYSYZAIHTG" hidden="1">#REF!</definedName>
    <definedName name="BExQ2FS228IUDUP2023RA1D4AO4C" hidden="1">#REF!</definedName>
    <definedName name="BExQ2L0XYWLY9VPZWXYYFRIRQRJ1" hidden="1">#REF!</definedName>
    <definedName name="BExQ2M841F5Z1BQYR8DG5FKK0LIU" hidden="1">#REF!</definedName>
    <definedName name="BExQ300G8I8TK45A0MVHV15422EU" hidden="1">#REF!</definedName>
    <definedName name="BExQ39R28MXSG2SEV956F0KZ20AN" hidden="1">#REF!</definedName>
    <definedName name="BExQ3D1P3M5Z3HLMEZ17E0BLEE4U" hidden="1">#REF!</definedName>
    <definedName name="BExQ3O4W7QF8BOXTUT4IOGF6YKUD" hidden="1">#REF!</definedName>
    <definedName name="BExQ3PXOWSN8561ZR8IEY8ZASI3B" hidden="1">#REF!</definedName>
    <definedName name="BExQ3TZF04IPY0B0UG9CQQ5736UA" hidden="1">#REF!</definedName>
    <definedName name="BExQ42IU9MNDYLODP41DL6YTZMAR" hidden="1">#REF!</definedName>
    <definedName name="BExQ452HF7N1HYPXJXQ8WD6SOWUV" hidden="1">#REF!</definedName>
    <definedName name="BExQ499KBJ5W7A1G293A0K14EVQB" hidden="1">#REF!</definedName>
    <definedName name="BExQ4BTBSHPHVEDRCXC2ROW8PLFC" hidden="1">#REF!</definedName>
    <definedName name="BExQ4DGKF54SRKQUTUT4B1CZSS62" hidden="1">#REF!</definedName>
    <definedName name="BExQ4T74LQ5PYTV1MUQUW75A4BDY" hidden="1">#REF!</definedName>
    <definedName name="BExQ4XJHD7EJCNH7S1MJDZJ2MNWG" hidden="1">#REF!</definedName>
    <definedName name="BExQ5039ZCEWBUJHU682G4S89J03" hidden="1">#REF!</definedName>
    <definedName name="BExQ56Z9W6YHZHRXOFFI8EFA7CDI" hidden="1">#REF!</definedName>
    <definedName name="BExQ5KX3Z668H1KUCKZ9J24HUQ1F" hidden="1">#REF!</definedName>
    <definedName name="BExQ5SPMSOCJYLAY20NB5A6O32RE" hidden="1">#REF!</definedName>
    <definedName name="BExQ5UICMGTMK790KTLK49MAGXRC" hidden="1">#REF!</definedName>
    <definedName name="BExQ5YUUK9FD0QGTY4WD0W90O7OL" hidden="1">#REF!</definedName>
    <definedName name="BExQ63793YQ9BH7JLCNRIATIGTRG" hidden="1">#REF!</definedName>
    <definedName name="BExQ6CN1EF2UPZ57ZYMGK8TUJQSS" hidden="1">#REF!</definedName>
    <definedName name="BExQ6M2YXJ8AMRJF3QGHC40ADAHZ" hidden="1">#REF!</definedName>
    <definedName name="BExQ6M8B0X44N9TV56ATUVHGDI00" hidden="1">#REF!</definedName>
    <definedName name="BExQ6POH065GV0I74XXVD0VUPBJW" hidden="1">#REF!</definedName>
    <definedName name="BExQ6WV9KPSMXPPLGZ3KK4WNYTHU" hidden="1">#REF!</definedName>
    <definedName name="BExQ783XTMM2A9I3UKCFWJH1PP2N" hidden="1">#REF!</definedName>
    <definedName name="BExQ79LX01ZPQB8EGD1ZHR2VK2H3" hidden="1">#REF!</definedName>
    <definedName name="BExQ7B3V9MGDK2OIJ61XXFBFLJFZ" hidden="1">#REF!</definedName>
    <definedName name="BExQ7CB046NVPF9ZXDGA7OXOLSLX" hidden="1">#REF!</definedName>
    <definedName name="BExQ7IWDCGGOO1HTJ97YGO1CK3R9" hidden="1">#REF!</definedName>
    <definedName name="BExQ7JNFIEGS2HKNBALH3Q2N5G7Z" hidden="1">#REF!</definedName>
    <definedName name="BExQ7MY3U2Z1IZ71U5LJUD00VVB4" hidden="1">#REF!</definedName>
    <definedName name="BExQ7XL2Q1GVUFL1F9KK0K0EXMWG" hidden="1">#REF!</definedName>
    <definedName name="BExQ8469L3ZRZ3KYZPYMSJIDL7Y5" hidden="1">#REF!</definedName>
    <definedName name="BExQ84MJB94HL3BWRN50M4NCB6Z0" hidden="1">#REF!</definedName>
    <definedName name="BExQ8583ZE00NW7T9OF11OT9IA14" hidden="1">#REF!</definedName>
    <definedName name="BExQ8A0RPE3IMIFIZLUE7KD2N21W" hidden="1">#REF!</definedName>
    <definedName name="BExQ8ABK6H1ADV2R2OYT8NFFYG2N" hidden="1">#REF!</definedName>
    <definedName name="BExQ8DM90XJ6GCJIK9LC5O82I2TJ" hidden="1">#REF!</definedName>
    <definedName name="BExQ8G0K46ZORA0QVQTDI7Z8LXGF" hidden="1">#REF!</definedName>
    <definedName name="BExQ8H2EI9BQ6JCAAFZTQQP604EM" hidden="1">#REF!</definedName>
    <definedName name="BExQ8O3WEU8HNTTGKTW5T0QSKCLP" hidden="1">#REF!</definedName>
    <definedName name="BExQ8ZCEDBOBJA3D9LDP5TU2WYGR" hidden="1">#REF!</definedName>
    <definedName name="BExQ94LAW6MAQBWY25WTBFV5PPZJ" hidden="1">#REF!</definedName>
    <definedName name="BExQ97QIPOSSRK978N8P234Y1XA4" hidden="1">#REF!</definedName>
    <definedName name="BExQ9E6FBAXTHGF3RXANFIA77GXP" hidden="1">#REF!</definedName>
    <definedName name="BExQ9F2YH4UUCCMQITJ475B3S3NP" hidden="1">#REF!</definedName>
    <definedName name="BExQ9KX9734KIAK7IMRLHCPYDHO2" hidden="1">#REF!</definedName>
    <definedName name="BExQ9L81FF4I7816VTPFBDWVU4CW" hidden="1">#REF!</definedName>
    <definedName name="BExQ9M4E2ACZOWWWP1JJIQO8AHUM" hidden="1">#REF!</definedName>
    <definedName name="BExQ9UTANMJCK7LJ4OQMD6F2Q01L" hidden="1">#REF!</definedName>
    <definedName name="BExQ9ZLYHWABXAA9NJDW8ZS0UQ9P" hidden="1">#REF!</definedName>
    <definedName name="BExQA324HSCK40ENJUT9CS9EC71B" hidden="1">#REF!</definedName>
    <definedName name="BExQA55GY0STSNBWQCWN8E31ZXCS" hidden="1">#REF!</definedName>
    <definedName name="BExQA9HZIN9XEMHEEVHT99UU9Z82" hidden="1">#REF!</definedName>
    <definedName name="BExQAELFYH92K8CJL155181UDORO" hidden="1">#REF!</definedName>
    <definedName name="BExQAG8PP8R5NJKNQD1U4QOSD6X5" hidden="1">#REF!</definedName>
    <definedName name="BExQBDICMZTSA1X73TMHNO4JSFLN" hidden="1">#REF!</definedName>
    <definedName name="BExQBEER6CRCRPSSL61S0OMH57ZA" hidden="1">#REF!</definedName>
    <definedName name="BExQBIGGY5TXI2FJVVZSLZ0LTZYH" hidden="1">#REF!</definedName>
    <definedName name="BExQBM1RUSIQ85LLMM2159BYDPIP" hidden="1">#REF!</definedName>
    <definedName name="BExQBPSOZ47V81YAEURP0NQJNTJH" hidden="1">#REF!</definedName>
    <definedName name="BExQC5TWT21CGBKD0IHAXTIN2QB8" hidden="1">#REF!</definedName>
    <definedName name="BExQC94JL9F5GW4S8DQCAF4WB2DA" hidden="1">#REF!</definedName>
    <definedName name="BExQCKTD8AT0824LGWREXM1B5D1X" hidden="1">#REF!</definedName>
    <definedName name="BExQD571YWOXKR2SX85K5MKQ0AO2" hidden="1">#REF!</definedName>
    <definedName name="BExQDB6VCHN8PNX8EA6JNIEQ2JC2" hidden="1">#REF!</definedName>
    <definedName name="BExQDE1B6U2Q9B73KBENABP71YM1" hidden="1">#REF!</definedName>
    <definedName name="BExQDGQCN7ZW41QDUHOBJUGQAX40" hidden="1">#REF!</definedName>
    <definedName name="BExQEC7BRIJ30PTU3UPFOIP2HPE3" hidden="1">#REF!</definedName>
    <definedName name="BExQEMUA4HEFM4OVO8M8MA8PIAW1" hidden="1">#REF!</definedName>
    <definedName name="BExQEQ4XZQFIKUXNU9H7WE7AMZ1U" hidden="1">#REF!</definedName>
    <definedName name="BExQF1OEB07CRAP6ALNNMJNJ3P2D" hidden="1">#REF!</definedName>
    <definedName name="BExQF9X2AQPFJZTCHTU5PTTR0JAH" hidden="1">#REF!</definedName>
    <definedName name="BExQFC0M9KKFMQKPLPEO2RQDB7MM" hidden="1">#REF!</definedName>
    <definedName name="BExQFEEV7627R8TYZCM28C6V6WHE" hidden="1">#REF!</definedName>
    <definedName name="BExQFEK8NUD04X2OBRA275ADPSDL" hidden="1">#REF!</definedName>
    <definedName name="BExQFGYIWDR4W0YF7XR6E4EWWJ02" hidden="1">#REF!</definedName>
    <definedName name="BExQFPNFKA36IAPS22LAUMBDI4KE" hidden="1">#REF!</definedName>
    <definedName name="BExQFPSWEMA8WBUZ4WK20LR13VSU" hidden="1">#REF!</definedName>
    <definedName name="BExQFVSPOSCCPF1TLJPIWYWYB8A9" hidden="1">#REF!</definedName>
    <definedName name="BExQFWJQXNQAW6LUMOEDS6KMJMYL" hidden="1">#REF!</definedName>
    <definedName name="BExQG8TYRD2G42UA5ZPCRLNKUDMX" hidden="1">#REF!</definedName>
    <definedName name="BExQGO48J9MPCDQ96RBB9UN9AIGT" hidden="1">#REF!</definedName>
    <definedName name="BExQGSBB6MJWDW7AYWA0MSFTXKRR" hidden="1">#REF!</definedName>
    <definedName name="BExQH0UURAJ13AVO5UI04HSRGVYW" hidden="1">#REF!</definedName>
    <definedName name="BExQH6ZZY0NR8SE48PSI9D0CU1TC" hidden="1">#REF!</definedName>
    <definedName name="BExQH9P2MCXAJOVEO4GFQT6MNW22" hidden="1">#REF!</definedName>
    <definedName name="BExQHCZSBYUY8OKKJXFYWKBBM6AH" hidden="1">#REF!</definedName>
    <definedName name="BExQHPKXZ1K33V2F90NZIQRZYIAW" hidden="1">#REF!</definedName>
    <definedName name="BExQHVF9KD06AG2RXUQJ9X4PVGX4" hidden="1">#REF!</definedName>
    <definedName name="BExQHZBHVN2L4HC7ACTR73T5OCV0" hidden="1">#REF!</definedName>
    <definedName name="BExQI85V9TNLDJT5LTRZS10Y26SG" hidden="1">#REF!</definedName>
    <definedName name="BExQIAPKHVEV8CU1L3TTHJW67FJ5" hidden="1">#REF!</definedName>
    <definedName name="BExQIBB4I3Z6AUU0HYV1DHRS13M4" hidden="1">#REF!</definedName>
    <definedName name="BExQIBWPAXU7HJZLKGJZY3EB7MIS" hidden="1">#REF!</definedName>
    <definedName name="BExQIFCOW4VN4KQ8GZMUQ1MEET1O" hidden="1">#REF!</definedName>
    <definedName name="BExQIS8O6R36CI01XRY9ISM99TW9" hidden="1">#REF!</definedName>
    <definedName name="BExQIV37AA4KH6W6L5SPYAXSH165" hidden="1">#REF!</definedName>
    <definedName name="BExQIVJB9MJ25NDUHTCVMSODJY2C" hidden="1">#REF!</definedName>
    <definedName name="BExQJBF7LAX128WR7VTMJC88ZLPG" hidden="1">#REF!</definedName>
    <definedName name="BExQJEVCKX6KZHNCLYXY7D0MX5KN" hidden="1">#REF!</definedName>
    <definedName name="BExQJJYSDX8B0J1QGF2HL071KKA3" hidden="1">#REF!</definedName>
    <definedName name="BExQK1HV6SQQ7CP8H8IUKI9TYXTD" hidden="1">#REF!</definedName>
    <definedName name="BExQK3LE5CSBW1E4H4KHW548FL2R" hidden="1">#REF!</definedName>
    <definedName name="BExQKG6LD6PLNDGNGO9DJXY865BR" hidden="1">#REF!</definedName>
    <definedName name="BExQLE1TOW3A287TQB0AVWENT8O1" hidden="1">#REF!</definedName>
    <definedName name="BExRYOYB4A3E5F6MTROY69LR0PMG" hidden="1">#REF!</definedName>
    <definedName name="BExRYZLA9EW71H4SXQR525S72LLP" hidden="1">#REF!</definedName>
    <definedName name="BExRZ66M8G9FQ0VFP077QSZBSOA5" hidden="1">#REF!</definedName>
    <definedName name="BExRZ8FMQQL46I8AQWU17LRNZD5T" hidden="1">#REF!</definedName>
    <definedName name="BExRZIRRIXRUMZ5GOO95S7460BMP" hidden="1">#REF!</definedName>
    <definedName name="BExRZK9RAHMM0ZLTNSK7A4LDC42D" hidden="1">#REF!</definedName>
    <definedName name="BExRZOGSR69INI6GAEPHDWSNK5Q4" hidden="1">#REF!</definedName>
    <definedName name="BExS0ASQBKRTPDWFK0KUDFOS9LE5" hidden="1">#REF!</definedName>
    <definedName name="BExS0GHQUF6YT0RU3TKDEO8CSJYB" hidden="1">#REF!</definedName>
    <definedName name="BExS0K8IHC45I78DMZBOJ1P13KQA" hidden="1">#REF!</definedName>
    <definedName name="BExS152B2LFCRAUHSLI5T6QRNII0" hidden="1">#REF!</definedName>
    <definedName name="BExS15IJV0WW662NXQUVT3FGP4ST" hidden="1">#REF!</definedName>
    <definedName name="BExS194110MR25BYJI3CJ2EGZ8XT" hidden="1">#REF!</definedName>
    <definedName name="BExS1BNVGNSGD4EP90QL8WXYWZ66" hidden="1">#REF!</definedName>
    <definedName name="BExS1UE39N6NCND7MAARSBWXS6HU" hidden="1">#REF!</definedName>
    <definedName name="BExS226HTWL5WVC76MP5A1IBI8WD" hidden="1">#REF!</definedName>
    <definedName name="BExS26OI2QNNAH2WMDD95Z400048" hidden="1">#REF!</definedName>
    <definedName name="BExS2DF6B4ZUF3VZLI4G6LJ3BF38" hidden="1">#REF!</definedName>
    <definedName name="BExS2QB5FS5LYTFYO4BROTWG3OV5" hidden="1">#REF!</definedName>
    <definedName name="BExS2TLU1HONYV6S3ZD9T12D7CIG" hidden="1">#REF!</definedName>
    <definedName name="BExS318UV9I2FXPQQWUKKX00QLPJ" hidden="1">#REF!</definedName>
    <definedName name="BExS3LBS0SMTHALVM4NRI1BAV1NP" hidden="1">#REF!</definedName>
    <definedName name="BExS3MTQ75VBXDGEBURP6YT8RROE" hidden="1">#REF!</definedName>
    <definedName name="BExS3OMGYO0DFN5186UFKEXZ2RX3" hidden="1">#REF!</definedName>
    <definedName name="BExS3SDERJ27OER67TIGOVZU13A2" hidden="1">#REF!</definedName>
    <definedName name="BExS46R5WDNU5KL04FKY5LHJUCB8" hidden="1">#REF!</definedName>
    <definedName name="BExS4ASWKM93XA275AXHYP8AG6SU" hidden="1">#REF!</definedName>
    <definedName name="BExS4JN3Y6SVBKILQK0R9HS45Y52" hidden="1">#REF!</definedName>
    <definedName name="BExS4P6S41O6Z6BED77U3GD9PNH1" hidden="1">#REF!</definedName>
    <definedName name="BExS51H0N51UT0FZOPZRCF1GU063" hidden="1">#REF!</definedName>
    <definedName name="BExS54X72TJFC41FJK72MLRR2OO7" hidden="1">#REF!</definedName>
    <definedName name="BExS59F0PA1V2ZC7S5TN6IT41SXP" hidden="1">#REF!</definedName>
    <definedName name="BExS5DRER9US6NXY9ATYT41KZII3" hidden="1">#REF!</definedName>
    <definedName name="BExS5L3TGB8JVW9ROYWTKYTUPW27" hidden="1">#REF!</definedName>
    <definedName name="BExS6GKQ96EHVLYWNJDWXZXUZW90" hidden="1">#REF!</definedName>
    <definedName name="BExS6ITKSZFRR01YD5B0F676SYN7" hidden="1">#REF!</definedName>
    <definedName name="BExS6N0LI574IAC89EFW6CLTCQ33" hidden="1">#REF!</definedName>
    <definedName name="BExS6WRDBF3ST86ZOBBUL3GTCR11" hidden="1">#REF!</definedName>
    <definedName name="BExS6XNRKR0C3MTA0LV5B60UB908" hidden="1">#REF!</definedName>
    <definedName name="BExS7TKQYLRZGM93UY3ZJZJBQNFJ" hidden="1">#REF!</definedName>
    <definedName name="BExS7Y2LNGVHSIBKC7C3R6X4LDR6" hidden="1">#REF!</definedName>
    <definedName name="BExS81TE0EY44Y3W2M4Z4MGNP5OM" hidden="1">#REF!</definedName>
    <definedName name="BExS81YPDZDVJJVS15HV2HDXAC3Y" hidden="1">#REF!</definedName>
    <definedName name="BExS82PRVNUTEKQZS56YT2DVF6C2" hidden="1">#REF!</definedName>
    <definedName name="BExS8BPG5A0GR5AO1U951NDGGR0L" hidden="1">#REF!</definedName>
    <definedName name="BExS8GSUS17UY50TEM2AWF36BR9Z" hidden="1">#REF!</definedName>
    <definedName name="BExS8HJRBVG0XI6PWA9KTMJZMQXK" hidden="1">#REF!</definedName>
    <definedName name="BExS8LLJ1VOVAE0YKAU4MI2PD625" hidden="1">#REF!</definedName>
    <definedName name="BExS8R51C8RM2FS6V6IRTYO9GA4A" hidden="1">#REF!</definedName>
    <definedName name="BExS8WDX408F60MH1X9B9UZ2H4R7" hidden="1">#REF!</definedName>
    <definedName name="BExS8Z2W2QEC3MH0BZIYLDFQNUIP" hidden="1">#REF!</definedName>
    <definedName name="BExS92DKGRFFCIA9C0IXDOLO57EP" hidden="1">#REF!</definedName>
    <definedName name="BExS98OB4321YCHLCQ022PXKTT2W" hidden="1">#REF!</definedName>
    <definedName name="BExS9C9N8GFISC6HUERJ0EI06GB2" hidden="1">#REF!</definedName>
    <definedName name="BExS9DX13CACP3J8JDREK30JB1SQ" hidden="1">#REF!</definedName>
    <definedName name="BExS9FPRS2KRRCS33SE6WFNF5GYL" hidden="1">#REF!</definedName>
    <definedName name="BExS9WI0A6PSEB8N9GPXF2Z7MWHM" hidden="1">#REF!</definedName>
    <definedName name="BExSA5HP306TN9XJS0TU619DLRR7" hidden="1">#REF!</definedName>
    <definedName name="BExSAAVWQOOIA6B3JHQVGP08HFEM" hidden="1">#REF!</definedName>
    <definedName name="BExSAFJ3IICU2M7QPVE4ARYMXZKX" hidden="1">#REF!</definedName>
    <definedName name="BExSAH6ID8OHX379UXVNGFO8J6KQ" hidden="1">#REF!</definedName>
    <definedName name="BExSAQBHIXGQRNIRGCJMBXUPCZQA" hidden="1">#REF!</definedName>
    <definedName name="BExSAUTCT4P7JP57NOR9MTX33QJZ" hidden="1">#REF!</definedName>
    <definedName name="BExSAY9CA9TFXQ9M9FBJRGJO9T9E" hidden="1">#REF!</definedName>
    <definedName name="BExSB4JYKQ3MINI7RAYK5M8BLJDC" hidden="1">#REF!</definedName>
    <definedName name="BExSBMOS41ZRLWYLOU29V6Y7YORR" hidden="1">#REF!</definedName>
    <definedName name="BExSBRBXXQMBU1TYDW1BXTEVEPRU" hidden="1">#REF!</definedName>
    <definedName name="BExSC54998WTZ21DSL0R8UN0Y9JH" hidden="1">#REF!</definedName>
    <definedName name="BExSC60N7WR9PJSNC9B7ORCX9NGY" hidden="1">#REF!</definedName>
    <definedName name="BExSCE99EZTILTTCE4NJJF96OYYM" hidden="1">#REF!</definedName>
    <definedName name="BExSCHUQZ2HFEWS54X67DIS8OSXZ" hidden="1">#REF!</definedName>
    <definedName name="BExSCOG41SKKG4GYU76WRWW1CTE6" hidden="1">#REF!</definedName>
    <definedName name="BExSCVC9P86YVFMRKKUVRV29MZXZ" hidden="1">#REF!</definedName>
    <definedName name="BExSD233CH4MU9ZMGNRF97ZV7KWU" hidden="1">#REF!</definedName>
    <definedName name="BExSD2U0F3BN6IN9N4R2DTTJG15H" hidden="1">#REF!</definedName>
    <definedName name="BExSD6A6NY15YSMFH51ST6XJY429" hidden="1">#REF!</definedName>
    <definedName name="BExSD9VH6PF6RQ135VOEE08YXPAW" hidden="1">#REF!</definedName>
    <definedName name="BExSDOPOT72MAIV51KAH9QIF0874" hidden="1">#REF!</definedName>
    <definedName name="BExSDP5Y04WWMX2WWRITWOX8R5I9" hidden="1">#REF!</definedName>
    <definedName name="BExSDSGM203BJTNS9MKCBX453HMD" hidden="1">#REF!</definedName>
    <definedName name="BExSDT20XUFXTDM37M148AXAP7HN" hidden="1">#REF!</definedName>
    <definedName name="BExSEEHK1VLWD7JBV9SVVVIKQZ3I" hidden="1">#REF!</definedName>
    <definedName name="BExSEJKZLX37P3V33TRTFJ30BFRK" hidden="1">#REF!</definedName>
    <definedName name="BExSEP9UVOAI6TMXKNK587PQ3328" hidden="1">#REF!</definedName>
    <definedName name="BExSF07QFLZCO4P6K6QF05XG7PH1" hidden="1">#REF!</definedName>
    <definedName name="BExSFELNPJYUZX393PKWKNNZYV1N" hidden="1">#REF!</definedName>
    <definedName name="BExSFJ8ZAGQ63A4MVMZRQWLVRGQ5" hidden="1">#REF!</definedName>
    <definedName name="BExSFKQRST2S9KXWWLCXYLKSF4G1" hidden="1">#REF!</definedName>
    <definedName name="BExSFYDRRTAZVPXRWUF5PDQ97WFF" hidden="1">#REF!</definedName>
    <definedName name="BExSFZVPFTXA3F0IJ2NGH1GXX9R7" hidden="1">#REF!</definedName>
    <definedName name="BExSG90Q4ZUU2IPGDYOM169NJV9S" hidden="1">#REF!</definedName>
    <definedName name="BExSG9X3DU845PNXYJGGLBQY2UHG" hidden="1">#REF!</definedName>
    <definedName name="BExSGE45J27MDUUNXW7Z8Q33UAON" hidden="1">#REF!</definedName>
    <definedName name="BExSGE9LY91Q0URHB4YAMX0UAMYI" hidden="1">#REF!</definedName>
    <definedName name="BExSGLB2URTLBCKBB4Y885W925F2" hidden="1">#REF!</definedName>
    <definedName name="BExSGOAYG73SFWOPAQV80P710GID" hidden="1">#REF!</definedName>
    <definedName name="BExSGOWJHRW7FWKLO2EHUOOGHNAF" hidden="1">#REF!</definedName>
    <definedName name="BExSGOWJTAP41ZV5Q23H7MI9C76W" hidden="1">#REF!</definedName>
    <definedName name="BExSGR5JQVX2HQ0PKCGZNSSUM1RV" hidden="1">#REF!</definedName>
    <definedName name="BExSGVHX69GJZHD99DKE4RZ042B1" hidden="1">#REF!</definedName>
    <definedName name="BExSGZJO4J4ZO04E2N2ECVYS9DEZ" hidden="1">#REF!</definedName>
    <definedName name="BExSHAHFHS7MMNJR8JPVABRGBVIT" hidden="1">#REF!</definedName>
    <definedName name="BExSHGH88QZWW4RNAX4YKAZ5JEBL" hidden="1">#REF!</definedName>
    <definedName name="BExSHOKK1OO3CX9Z28C58E5J1D9W" hidden="1">#REF!</definedName>
    <definedName name="BExSHQD8KYLTQGDXIRKCHQQ7MKIH" hidden="1">#REF!</definedName>
    <definedName name="BExSHVGPIAHXI97UBLI9G4I4M29F" hidden="1">#REF!</definedName>
    <definedName name="BExSI0K2YL3HTCQAD8A7TR4QCUR6" hidden="1">#REF!</definedName>
    <definedName name="BExSIFUDNRWXWIWNGCCFOOD8WIAZ" hidden="1">#REF!</definedName>
    <definedName name="BExTTZNS2PBCR93C9IUW49UZ4I6T" hidden="1">#REF!</definedName>
    <definedName name="BExTU2YFQ25JQ6MEMRHHN66VLTPJ" hidden="1">#REF!</definedName>
    <definedName name="BExTU75IOII1V5O0C9X2VAYYVJUG" hidden="1">#REF!</definedName>
    <definedName name="BExTUA5F7V4LUIIAM17J3A8XF3JE" hidden="1">#REF!</definedName>
    <definedName name="BExTUJ53ANGZ3H1KDK4CR4Q0OD6P" hidden="1">#REF!</definedName>
    <definedName name="BExTUKXSZBM7C57G6NGLWGU4WOHY" hidden="1">#REF!</definedName>
    <definedName name="BExTULU5DFWSMUV95TO41WWWBEVA" hidden="1">#REF!</definedName>
    <definedName name="BExTUSQCFFYZCDNHWHADBC2E1ZP1" hidden="1">#REF!</definedName>
    <definedName name="BExTUVFGOJEYS28JURA5KHQFDU5J" hidden="1">#REF!</definedName>
    <definedName name="BExTUW10U40QCYGHM5NJ3YR1O5SP" hidden="1">#REF!</definedName>
    <definedName name="BExTUWXFQHINU66YG82BI20ATMB5" hidden="1">#REF!</definedName>
    <definedName name="BExTUY9WNSJ91GV8CP0SKJTEIV82" hidden="1">#REF!</definedName>
    <definedName name="BExTV67VIM8PV6KO253M4DUBJQLC" hidden="1">#REF!</definedName>
    <definedName name="BExTVELZCF2YA5L6F23BYZZR6WHF" hidden="1">#REF!</definedName>
    <definedName name="BExTVGPIQZ99YFXUC8OONUX5BD42" hidden="1">#REF!</definedName>
    <definedName name="BExTVZQLP9VFLEYQ9280W13X7E8K" hidden="1">#REF!</definedName>
    <definedName name="BExTWB4LA1PODQOH4LDTHQKBN16K" hidden="1">#REF!</definedName>
    <definedName name="BExTWFMF4M2YQ8J9ROXDQL342GKR" hidden="1">#REF!</definedName>
    <definedName name="BExTWI0Q8AWXUA3ZN7I5V3QK2KM1" hidden="1">#REF!</definedName>
    <definedName name="BExTWJTIA3WUW1PUWXAOP9O8NKLZ" hidden="1">#REF!</definedName>
    <definedName name="BExTWW95OX07FNA01WF5MSSSFQLX" hidden="1">#REF!</definedName>
    <definedName name="BExTX476KI0RNB71XI5TYMANSGBG" hidden="1">#REF!</definedName>
    <definedName name="BExTXJ6HBAIXMMWKZTJNFDYVZCAY" hidden="1">#REF!</definedName>
    <definedName name="BExTXT812NQT8GAEGH738U29BI0D" hidden="1">#REF!</definedName>
    <definedName name="BExTXWIP2TFPTQ76NHFOB72NICRZ" hidden="1">#REF!</definedName>
    <definedName name="BExTY5T62H651VC86QM4X7E28JVA" hidden="1">#REF!</definedName>
    <definedName name="BExTYHCJJ2NWRM1RV59FYR41534U" hidden="1">#REF!</definedName>
    <definedName name="BExTYKCEFJ83LZM95M1V7CSFQVEA" hidden="1">#REF!</definedName>
    <definedName name="BExTYPLA9N640MFRJJQPKXT7P88M" hidden="1">#REF!</definedName>
    <definedName name="BExTZ7F71SNTOX4LLZCK5R9VUMIJ" hidden="1">#REF!</definedName>
    <definedName name="BExTZ8X5G9S3PA4FPSNK7T69W7QT" hidden="1">#REF!</definedName>
    <definedName name="BExTZ97Y0RMR8V5BI9F2H4MFB77O" hidden="1">#REF!</definedName>
    <definedName name="BExTZK5PMCAXJL4DUIGL6H9Y8U4C" hidden="1">#REF!</definedName>
    <definedName name="BExTZKB6L5SXV5UN71YVTCBEIGWY" hidden="1">#REF!</definedName>
    <definedName name="BExTZLICVKK4NBJFEGL270GJ2VQO" hidden="1">#REF!</definedName>
    <definedName name="BExTZO2596CBZKPI7YNA1QQNPAIJ" hidden="1">#REF!</definedName>
    <definedName name="BExTZY8TDV4U7FQL7O10G6VKWKPJ" hidden="1">#REF!</definedName>
    <definedName name="BExU02QNT4LT7H9JPUC4FXTLVGZT" hidden="1">#REF!</definedName>
    <definedName name="BExU0BFJJQO1HJZKI14QGOQ6JROO" hidden="1">#REF!</definedName>
    <definedName name="BExU0FH5WTGW8MRFUFMDDSMJ6YQ5" hidden="1">#REF!</definedName>
    <definedName name="BExU0GDOIL9U33QGU9ZU3YX3V1I4" hidden="1">#REF!</definedName>
    <definedName name="BExU0HKTO8WJDQDWRTUK5TETM3HS" hidden="1">#REF!</definedName>
    <definedName name="BExU0MTJQPE041ZN7H8UKGV6MZT7" hidden="1">#REF!</definedName>
    <definedName name="BExU0ZUUFYHLUK4M4E8GLGIBBNT0" hidden="1">#REF!</definedName>
    <definedName name="BExU147D6RPG6ZVTSXRKFSVRHSBG" hidden="1">#REF!</definedName>
    <definedName name="BExU14Y9MRQC61440UR4X1SYSM3B" hidden="1">#REF!</definedName>
    <definedName name="BExU16R10W1SOAPNG4CDJ01T7JRE" hidden="1">#REF!</definedName>
    <definedName name="BExU17CKOR3GNIHDNVLH9L1IOJS9" hidden="1">#REF!</definedName>
    <definedName name="BExU1GXUTLRPJN4MRINLAPHSZQFG" hidden="1">#REF!</definedName>
    <definedName name="BExU1IL9AOHFO85BZB6S60DK3N8H" hidden="1">#REF!</definedName>
    <definedName name="BExU1NOPS09CLFZL1O31RAF9BQNQ" hidden="1">#REF!</definedName>
    <definedName name="BExU1PH9MOEX1JZVZ3D5M9DXB191" hidden="1">#REF!</definedName>
    <definedName name="BExU1QZEEKJA35IMEOLOJ3ODX0ZA" hidden="1">#REF!</definedName>
    <definedName name="BExU1VRURIWWVJ95O40WA23LMTJD" hidden="1">#REF!</definedName>
    <definedName name="BExU2M5CK6XK55UIHDVYRXJJJRI4" hidden="1">#REF!</definedName>
    <definedName name="BExU2TXVT25ZTOFQAF6CM53Z1RLF" hidden="1">#REF!</definedName>
    <definedName name="BExU2XZLYIU19G7358W5T9E87AFR" hidden="1">#REF!</definedName>
    <definedName name="BExU3B66MCKJFSKT3HL8B5EJGVX0" hidden="1">#REF!</definedName>
    <definedName name="BExU3UNI9NR1RNZR07NSLSZMDOQQ" hidden="1">#REF!</definedName>
    <definedName name="BExU401R18N6XKZKL7CNFOZQCM14" hidden="1">#REF!</definedName>
    <definedName name="BExU42QVGY7TK39W1BIN6CDRG2OE" hidden="1">#REF!</definedName>
    <definedName name="BExU44P2AEX6PD8VC4ISCROUCQSP" hidden="1">#REF!</definedName>
    <definedName name="BExU47OZMS6TCWMEHHF0UCSFLLPI" hidden="1">#REF!</definedName>
    <definedName name="BExU4D36E8TXN0M8KSNGEAFYP4DQ" hidden="1">#REF!</definedName>
    <definedName name="BExU4G31RRVLJ3AC6E1FNEFMXM3O" hidden="1">#REF!</definedName>
    <definedName name="BExU4GDVLPUEWBA4MRYRTQAUNO7B" hidden="1">#REF!</definedName>
    <definedName name="BExU4I148DA7PRCCISLWQ6ABXFK6" hidden="1">#REF!</definedName>
    <definedName name="BExU4L101H2KQHVKCKQ4PBAWZV6K" hidden="1">#REF!</definedName>
    <definedName name="BExU4NA00RRRBGRT6TOB0MXZRCRZ" hidden="1">#REF!</definedName>
    <definedName name="BExU51IFNZXPBDES28457LR8X60M" hidden="1">#REF!</definedName>
    <definedName name="BExU529I6YHVOG83TJHWSILIQU1S" hidden="1">#REF!</definedName>
    <definedName name="BExU57YCIKPRD8QWL6EU0YR3NG3J" hidden="1">#REF!</definedName>
    <definedName name="BExU5DSTBWXLN6E59B757KRWRI6E" hidden="1">#REF!</definedName>
    <definedName name="BExU5TDWM8NNDHYPQ7OQODTQ368A" hidden="1">#REF!</definedName>
    <definedName name="BExU5X4OX1V1XHS6WSSORVQPP6Z3" hidden="1">#REF!</definedName>
    <definedName name="BExU5XVPARTFMRYHNUTBKDIL4UJN" hidden="1">#REF!</definedName>
    <definedName name="BExU66KMFBAP8JCVG9VM1RD1TNFF" hidden="1">#REF!</definedName>
    <definedName name="BExU68IOM3CB3TACNAE9565TW7SH" hidden="1">#REF!</definedName>
    <definedName name="BExU6AM82KN21E82HMWVP3LWP9IL" hidden="1">#REF!</definedName>
    <definedName name="BExU6FEU1MRHU98R9YOJC5OKUJ6L" hidden="1">#REF!</definedName>
    <definedName name="BExU6KIAJ663Y8W8QMU4HCF183DF" hidden="1">#REF!</definedName>
    <definedName name="BExU6KT19B4PG6SHXFBGBPLM66KT" hidden="1">#REF!</definedName>
    <definedName name="BExU6PAVKIOAIMQ9XQIHHF1SUAGO" hidden="1">#REF!</definedName>
    <definedName name="BExU6WXXC7SSQDMHSLUN5C2V4IYX" hidden="1">#REF!</definedName>
    <definedName name="BExU73387E74XE8A9UKZLZNJYY65" hidden="1">#REF!</definedName>
    <definedName name="BExU76ZHCJM8I7VSICCMSTC33O6U" hidden="1">#REF!</definedName>
    <definedName name="BExU7BBTUF8BQ42DSGM94X5TG5GF" hidden="1">#REF!</definedName>
    <definedName name="BExU7HH4EAHFQHT4AXKGWAWZP3I0" hidden="1">#REF!</definedName>
    <definedName name="BExU7MF1ZVPDHOSMCAXOSYICHZ4I" hidden="1">#REF!</definedName>
    <definedName name="BExU7O2BJ6D5YCKEL6FD2EFCWYRX" hidden="1">#REF!</definedName>
    <definedName name="BExU7Q0JS9YIUKUPNSSAIDK2KJAV" hidden="1">#REF!</definedName>
    <definedName name="BExU80I6AE5OU7P7F5V7HWIZBJ4P" hidden="1">#REF!</definedName>
    <definedName name="BExU86NB26MCPYIISZ36HADONGT2" hidden="1">#REF!</definedName>
    <definedName name="BExU885EZZNSZV3GP298UJ8LB7OL" hidden="1">#REF!</definedName>
    <definedName name="BExU8FSAUP9TUZ1NO9WXK80QPHWV" hidden="1">#REF!</definedName>
    <definedName name="BExU8KFLAN778MBN93NYZB0FV30G" hidden="1">#REF!</definedName>
    <definedName name="BExU8UX9JX3XLB47YZ8GFXE0V7R2" hidden="1">#REF!</definedName>
    <definedName name="BExU91DC3DGKPZD6LTER2IRTF89C" hidden="1">#REF!</definedName>
    <definedName name="BExU96M1J7P9DZQ3S9H0C12KGYTW" hidden="1">#REF!</definedName>
    <definedName name="BExU9F05OR1GZ3057R6UL3WPEIYI" hidden="1">#REF!</definedName>
    <definedName name="BExU9GCSO5YILIKG6VAHN13DL75K" hidden="1">#REF!</definedName>
    <definedName name="BExU9KJOZLO15N11MJVN782NFGJ0" hidden="1">#REF!</definedName>
    <definedName name="BExU9LG29XU2K1GNKRO4438JYQZE" hidden="1">#REF!</definedName>
    <definedName name="BExU9RW36I5Z6JIXUIUB3PJH86LT" hidden="1">#REF!</definedName>
    <definedName name="BExUA28AO7OWDG3H23Q0CL4B7BHW" hidden="1">#REF!</definedName>
    <definedName name="BExUA5O923FFNEBY8BPO1TU3QGBM" hidden="1">#REF!</definedName>
    <definedName name="BExUA6Q4K25VH452AQ3ZIRBCMS61" hidden="1">#REF!</definedName>
    <definedName name="BExUAFV4JMBSM2SKBQL9NHL0NIBS" hidden="1">#REF!</definedName>
    <definedName name="BExUAMWQODKBXMRH1QCMJLJBF8M7" hidden="1">#REF!</definedName>
    <definedName name="BExUAX8WS5OPVLCDXRGKTU2QMTFO" hidden="1">#REF!</definedName>
    <definedName name="BExUB8HLEXSBVPZ5AXNQEK96F1N4" hidden="1">#REF!</definedName>
    <definedName name="BExUBCDVZIEA7YT0LPSMHL5ZSERQ" hidden="1">#REF!</definedName>
    <definedName name="BExUBKXBUCN760QYU7Q8GESBWOQH" hidden="1">#REF!</definedName>
    <definedName name="BExUBL83ED0P076RN9RJ8P1MZ299" hidden="1">#REF!</definedName>
    <definedName name="BExUC623BDYEODBN0N4DO6PJQ7NU" hidden="1">#REF!</definedName>
    <definedName name="BExUC8WH8TCKBB5313JGYYQ1WFLT" hidden="1">#REF!</definedName>
    <definedName name="BExUCFCDK6SPH86I6STXX8X3WMC4" hidden="1">#REF!</definedName>
    <definedName name="BExUCLC6AQ5KR6LXSAXV4QQ8ASVG" hidden="1">#REF!</definedName>
    <definedName name="BExUD4IOJ12X3PJG5WXNNGDRCKAP" hidden="1">#REF!</definedName>
    <definedName name="BExUD9WX9BWK72UWVSLYZJLAY5VY" hidden="1">#REF!</definedName>
    <definedName name="BExUDBEUJH9IACZDBL1VAUWPG0QW" hidden="1">#REF!</definedName>
    <definedName name="BExUDEV0CYVO7Y5IQQBEJ6FUY9S6" hidden="1">#REF!</definedName>
    <definedName name="BExUDWOXQGIZW0EAIIYLQUPXF8YV" hidden="1">#REF!</definedName>
    <definedName name="BExUDXAIC17W1FUU8Z10XUAVB7CS" hidden="1">#REF!</definedName>
    <definedName name="BExUE5OMY7OAJQ9WR8C8HG311ORP" hidden="1">#REF!</definedName>
    <definedName name="BExUEFKOQWXXGRNLAOJV2BJ66UB8" hidden="1">#REF!</definedName>
    <definedName name="BExUEJGX3OQQP5KFRJSRCZ70EI9V" hidden="1">#REF!</definedName>
    <definedName name="BExUEYR71COFS2X8PDNU21IPMQEU" hidden="1">#REF!</definedName>
    <definedName name="BExVPRLJ9I6RX45EDVFSQGCPJSOK" hidden="1">#REF!</definedName>
    <definedName name="BExVSL787C8E4HFQZ2NVLT35I2XV" hidden="1">#REF!</definedName>
    <definedName name="BExVSTFTVV14SFGHQUOJL5SQ5TX9" hidden="1">#REF!</definedName>
    <definedName name="BExVT3MPE8LQ5JFN3HQIFKSQ80U4" hidden="1">#REF!</definedName>
    <definedName name="BExVT7TRK3NZHPME2TFBXOF1WBR9" hidden="1">#REF!</definedName>
    <definedName name="BExVT9H0R0T7WGQAAC0HABMG54YM" hidden="1">#REF!</definedName>
    <definedName name="BExVTCMDDEDGLUIMUU6BSFHEWTOP" hidden="1">#REF!</definedName>
    <definedName name="BExVTCMDQMLKRA2NQR72XU6Y54IK" hidden="1">#REF!</definedName>
    <definedName name="BExVTCRV8FQ5U9OYWWL44N6KFNHU" hidden="1">#REF!</definedName>
    <definedName name="BExVTNESHPVG0A0KZ7BRX26MS0PF" hidden="1">#REF!</definedName>
    <definedName name="BExVTTJVTNRSBHBTUZ78WG2JM5MK" hidden="1">#REF!</definedName>
    <definedName name="BExVTXLMYR87BC04D1ERALPUFVPG" hidden="1">#REF!</definedName>
    <definedName name="BExVU470Y4KXKANZVNIMUZ264KRO" hidden="1">#REF!</definedName>
    <definedName name="BExVUL9V3H8ZF6Y72LQBBN639YAA" hidden="1">#REF!</definedName>
    <definedName name="BExVUNDJXQP95AMFY44I1OZVY6JQ" hidden="1">#REF!</definedName>
    <definedName name="BExVV5T14N2HZIK7HQ4P2KG09U0J" hidden="1">#REF!</definedName>
    <definedName name="BExVV7R410VYLADLX9LNG63ID6H1" hidden="1">#REF!</definedName>
    <definedName name="BExVVCEED4JEKF59OV0G3T4XFMFO" hidden="1">#REF!</definedName>
    <definedName name="BExVVPFO2J7FMSRPD36909HN4BZJ" hidden="1">#REF!</definedName>
    <definedName name="BExVVQ19AQ3VCARJOC38SF7OYE9Y" hidden="1">#REF!</definedName>
    <definedName name="BExVVQ19TAECID45CS4HXT1RD3AQ" hidden="1">#REF!</definedName>
    <definedName name="BExVW3YV5XGIVJ97UUPDJGJ2P15B" hidden="1">#REF!</definedName>
    <definedName name="BExVW5X571GEYR5SCU1Z2DHKWM79" hidden="1">#REF!</definedName>
    <definedName name="BExVW6YTKA098AF57M4PHNQ54XMH" hidden="1">#REF!</definedName>
    <definedName name="BExVWINKCH0V0NUWH363SMXAZE62" hidden="1">#REF!</definedName>
    <definedName name="BExVWYU8EK669NP172GEIGCTVPPA" hidden="1">#REF!</definedName>
    <definedName name="BExVX3MVJ0GHWPP1EL59ZQNKMX0B" hidden="1">#REF!</definedName>
    <definedName name="BExVX3XN2DRJKL8EDBIG58RYQ36R" hidden="1">#REF!</definedName>
    <definedName name="BExVXDZ63PUART77BBR5SI63TPC6" hidden="1">#REF!</definedName>
    <definedName name="BExVXHKI6LFYMGWISMPACMO247HL" hidden="1">#REF!</definedName>
    <definedName name="BExVXLX2BZ5EF2X6R41BTKRJR1NM" hidden="1">#REF!</definedName>
    <definedName name="BExVY11V7U1SAY4QKYE0PBSPD7LW" hidden="1">#REF!</definedName>
    <definedName name="BExVY1SV37DL5YU59HS4IG3VBCP4" hidden="1">#REF!</definedName>
    <definedName name="BExVY3WFGJKSQA08UF9NCMST928Y" hidden="1">#REF!</definedName>
    <definedName name="BExVY954UOEVQEIC5OFO4NEWVKAQ" hidden="1">#REF!</definedName>
    <definedName name="BExVYHDYIV5397LC02V4FEP8VD6W" hidden="1">#REF!</definedName>
    <definedName name="BExVYOVIZDA18YIQ0A30Q052PCAK" hidden="1">#REF!</definedName>
    <definedName name="BExVYQIXPEM6J4JVP78BRHIC05PV" hidden="1">#REF!</definedName>
    <definedName name="BExVYVGWN7SONLVDH9WJ2F1JS264" hidden="1">#REF!</definedName>
    <definedName name="BExVZ9EO732IK6MNMG17Y1EFTJQC" hidden="1">#REF!</definedName>
    <definedName name="BExVZB1Y5J4UL2LKK0363EU7GIJ1" hidden="1">#REF!</definedName>
    <definedName name="BExVZJQVO5LQ0BJH5JEN5NOBIAF6" hidden="1">#REF!</definedName>
    <definedName name="BExVZNXWS91RD7NXV5NE2R3C8WW7" hidden="1">#REF!</definedName>
    <definedName name="BExW0386REQRCQCVT9BCX80UPTRY" hidden="1">#REF!</definedName>
    <definedName name="BExW0FYP4WXY71CYUG40SUBG9UWU" hidden="1">#REF!</definedName>
    <definedName name="BExW0RI61B4VV0ARXTFVBAWRA1C5" hidden="1">#REF!</definedName>
    <definedName name="BExW1BVUYQTKMOR56MW7RVRX4L1L" hidden="1">#REF!</definedName>
    <definedName name="BExW1F1220628FOMTW5UAATHRJHK" hidden="1">#REF!</definedName>
    <definedName name="BExW1TKA0Z9OP2DTG50GZR5EG8C7" hidden="1">#REF!</definedName>
    <definedName name="BExW1U0JLKQ094DW5MMOI8UHO09V" hidden="1">#REF!</definedName>
    <definedName name="BExW283NP9D366XFPXLGSCI5UB0L" hidden="1">#REF!</definedName>
    <definedName name="BExW2H3C8WJSBW5FGTFKVDVJC4CL" hidden="1">#REF!</definedName>
    <definedName name="BExW2MSCKPGF5K3I7TL4KF5ISUOL" hidden="1">#REF!</definedName>
    <definedName name="BExW2SMO90FU9W8DVVES6Q4E6BZR" hidden="1">#REF!</definedName>
    <definedName name="BExW36V9N91OHCUMGWJQL3I5P4JK" hidden="1">#REF!</definedName>
    <definedName name="BExW3EIBA1J9Q9NA9VCGZGRS8WV7" hidden="1">#REF!</definedName>
    <definedName name="BExW3FEO8FI8N6AGQKYEG4SQVJWB" hidden="1">#REF!</definedName>
    <definedName name="BExW3GB28STOMJUSZEIA7YKYNS4Y" hidden="1">#REF!</definedName>
    <definedName name="BExW3T1K638HT5E0Y8MMK108P5JT" hidden="1">#REF!</definedName>
    <definedName name="BExW4217ZHL9VO39POSTJOD090WU" hidden="1">#REF!</definedName>
    <definedName name="BExW4GPW71EBF8XPS2QGVQHBCDX3" hidden="1">#REF!</definedName>
    <definedName name="BExW4JKC5837JBPCOJV337ZVYYY3" hidden="1">#REF!</definedName>
    <definedName name="BExW4QR9FV9MP5K610THBSM51RYO" hidden="1">#REF!</definedName>
    <definedName name="BExW4Z029R9E19ZENN3WEA3VDAD1" hidden="1">#REF!</definedName>
    <definedName name="BExW5AZNT6IAZGNF2C879ODHY1B8" hidden="1">#REF!</definedName>
    <definedName name="BExW5WPU27WD4NWZOT0ZEJIDLX5J" hidden="1">#REF!</definedName>
    <definedName name="BExW660AV1TUV2XNUPD65RZR3QOO" hidden="1">#REF!</definedName>
    <definedName name="BExW66LVVZK656PQY1257QMHP2AY" hidden="1">#REF!</definedName>
    <definedName name="BExW6EJPHAP1TWT380AZLXNHR22P" hidden="1">#REF!</definedName>
    <definedName name="BExW6G1PJ38H10DVLL8WPQ736OEB" hidden="1">#REF!</definedName>
    <definedName name="BExW794A74Z5F2K8LVQLD6VSKXUE" hidden="1">#REF!</definedName>
    <definedName name="BExW8K0SSIPSKBVP06IJ71600HJZ" hidden="1">#REF!</definedName>
    <definedName name="BExW8T0GVY3ZYO4ACSBLHS8SH895" hidden="1">#REF!</definedName>
    <definedName name="BExW8YEP73JMMU9HZ08PM4WHJQZ4" hidden="1">#REF!</definedName>
    <definedName name="BExW937AT53OZQRHNWQZ5BVH24IE" hidden="1">#REF!</definedName>
    <definedName name="BExW95LN5N0LYFFVP7GJEGDVDLF0" hidden="1">#REF!</definedName>
    <definedName name="BExW967733Q8RAJOHR2GJ3HO8JIW" hidden="1">#REF!</definedName>
    <definedName name="BExW9POK1KIOI0ALS5MZIKTDIYMA" hidden="1">#REF!</definedName>
    <definedName name="BExXLDE6PN4ESWT3LXJNQCY94NE4" hidden="1">#REF!</definedName>
    <definedName name="BExXLQVPK2H3IF0NDDA5CT612EUK" hidden="1">#REF!</definedName>
    <definedName name="BExXLR6IO70TYTACKQH9M5PGV24J" hidden="1">#REF!</definedName>
    <definedName name="BExXM065WOLYRYHGHOJE0OOFXA4M" hidden="1">#REF!</definedName>
    <definedName name="BExXM3GUNXVDM82KUR17NNUMQCNI" hidden="1">#REF!</definedName>
    <definedName name="BExXMA28M8SH7MKIGETSDA72WUIZ" hidden="1">#REF!</definedName>
    <definedName name="BExXMOLHIAHDLFSA31PUB36SC3I9" hidden="1">#REF!</definedName>
    <definedName name="BExXMT8S6JZQESAGOEE0R87XQ06P" hidden="1">#REF!</definedName>
    <definedName name="BExXMT8T5Z3M2JBQN65X2LKH0YQI" hidden="1">#REF!</definedName>
    <definedName name="BExXN1XNO7H60M9X1E7EVWFJDM5N" hidden="1">#REF!</definedName>
    <definedName name="BExXN22ZOTIW49GPLWFYKVM90FNZ" hidden="1">#REF!</definedName>
    <definedName name="BExXN6QAP8UJQVN4R4BQKPP4QK35" hidden="1">#REF!</definedName>
    <definedName name="BExXNBOA39T2X6Y5Y5GZ5DDNA1AX" hidden="1">#REF!</definedName>
    <definedName name="BExXND6872VJ3M2PGT056WQMWBHD" hidden="1">#REF!</definedName>
    <definedName name="BExXNPM24UN2PGVL9D1TUBFRIKR4" hidden="1">#REF!</definedName>
    <definedName name="BExXNWYB165VO9MHARCL5WLCHWS0" hidden="1">#REF!</definedName>
    <definedName name="BExXO278QHQN8JDK5425EJ615ECC" hidden="1">#REF!</definedName>
    <definedName name="BExXOBHOP0WGFHI2Y9AO4L440UVQ" hidden="1">#REF!</definedName>
    <definedName name="BExXOHSAD2NSHOLLMZ2JWA4I3I1R" hidden="1">#REF!</definedName>
    <definedName name="BExXP80B5FGA00JCM7UXKPI3PB7Y" hidden="1">#REF!</definedName>
    <definedName name="BExXP85M4WXYVN1UVHUTOEKEG5XS" hidden="1">#REF!</definedName>
    <definedName name="BExXPELOTHOAG0OWILLAH94OZV5J" hidden="1">#REF!</definedName>
    <definedName name="BExXPS31W1VD2NMIE4E37LHVDF0L" hidden="1">#REF!</definedName>
    <definedName name="BExXPZKYEMVF5JOC14HYOOYQK6JK" hidden="1">#REF!</definedName>
    <definedName name="BExXQ89PA10X79WBWOEP1AJX1OQM" hidden="1">#REF!</definedName>
    <definedName name="BExXQ8PX26OWATJ04HR2S6H7OCGF" hidden="1">#REF!</definedName>
    <definedName name="BExXQCGQGGYSI0LTRVR73MUO50AW" hidden="1">#REF!</definedName>
    <definedName name="BExXQEEXFHDQ8DSRAJSB5ET6J004" hidden="1">#REF!</definedName>
    <definedName name="BExXQH41O5HZAH8BO6HCFY8YC3TU" hidden="1">#REF!</definedName>
    <definedName name="BExXQIRBLQSLAJTFL7224FCFUTKH" hidden="1">#REF!</definedName>
    <definedName name="BExXQJIEF5R3QQ6D8HO3NGPU0IQC" hidden="1">#REF!</definedName>
    <definedName name="BExXQU00K9ER4I1WM7T9J0W1E7ZC" hidden="1">#REF!</definedName>
    <definedName name="BExXQU00KOR7XLM8B13DGJ1MIQDY" hidden="1">#REF!</definedName>
    <definedName name="BExXQXG18PS8HGBOS03OSTQ0KEYC" hidden="1">#REF!</definedName>
    <definedName name="BExXQXQT4OAFQT5B0YB3USDJOJOB" hidden="1">#REF!</definedName>
    <definedName name="BExXR3FSEXAHSXEQNJORWFCPX86N" hidden="1">#REF!</definedName>
    <definedName name="BExXR3W3FKYQBLR299HO9RZ70C43" hidden="1">#REF!</definedName>
    <definedName name="BExXR46U23CRRBV6IZT982MAEQKI" hidden="1">#REF!</definedName>
    <definedName name="BExXR8OKAVX7O70V5IYG2PRKXSTI" hidden="1">#REF!</definedName>
    <definedName name="BExXRA6N6XCLQM6XDV724ZIH6G93" hidden="1">#REF!</definedName>
    <definedName name="BExXRABZ1CNKCG6K1MR6OUFHF7J9" hidden="1">#REF!</definedName>
    <definedName name="BExXRBOFETC0OTJ6WY3VPMFH03VB" hidden="1">#REF!</definedName>
    <definedName name="BExXRD13K1S9Y3JGR7CXSONT7RJZ" hidden="1">#REF!</definedName>
    <definedName name="BExXRIFB4QQ87QIGA9AG0NXP577K" hidden="1">#REF!</definedName>
    <definedName name="BExXRIQ2JF2CVTRDQX2D9SPH7FTN" hidden="1">#REF!</definedName>
    <definedName name="BExXRO4A6VUH1F4XV8N1BRJ4896W" hidden="1">#REF!</definedName>
    <definedName name="BExXRO9N1SNJZGKD90P4K7FU1J0P" hidden="1">#REF!</definedName>
    <definedName name="BExXRV5QP3Z0KAQ1EQT9JYT2FV0L" hidden="1">#REF!</definedName>
    <definedName name="BExXRZ20LZZCW8LVGDK0XETOTSAI" hidden="1">#REF!</definedName>
    <definedName name="BExXRZNM651EJ5HJPGKGTVYLAZQ1" hidden="1">#REF!</definedName>
    <definedName name="BExXS63O4OMWMNXXAODZQFSDG33N" hidden="1">#REF!</definedName>
    <definedName name="BExXSBSP1TOY051HSPEPM0AEIO2M" hidden="1">#REF!</definedName>
    <definedName name="BExXSC8RFK5D68FJD2HI4K66SA6I" hidden="1">#REF!</definedName>
    <definedName name="BExXSNHC88W4UMXEOIOOATJAIKZO" hidden="1">#REF!</definedName>
    <definedName name="BExXSTBS08WIA9TLALV3UQ2Z3MRG" hidden="1">#REF!</definedName>
    <definedName name="BExXSVQ2WOJJ73YEO8Q2FK60V4G8" hidden="1">#REF!</definedName>
    <definedName name="BExXTHLRNL82GN7KZY3TOLO508N7" hidden="1">#REF!</definedName>
    <definedName name="BExXTL72MKEQSQH9L2OTFLU8DM2B" hidden="1">#REF!</definedName>
    <definedName name="BExXTM3M4RTCRSX7VGAXGQNPP668" hidden="1">#REF!</definedName>
    <definedName name="BExXTOCF78J7WY6FOVBRY1N2RBBR" hidden="1">#REF!</definedName>
    <definedName name="BExXTP3GYO6Z9RTKKT10XA0UTV3T" hidden="1">#REF!</definedName>
    <definedName name="BExXTZKZ4CG92ZQLIRKEXXH9BFIR" hidden="1">#REF!</definedName>
    <definedName name="BExXU4J2BM2964GD5UZHM752Q4NS" hidden="1">#REF!</definedName>
    <definedName name="BExXU6XDTT7RM93KILIDEYPA9XKF" hidden="1">#REF!</definedName>
    <definedName name="BExXU8VLZA7WLPZ3RAQZGNERUD26" hidden="1">#REF!</definedName>
    <definedName name="BExXUB9RSLSCNN5ETLXY72DAPZZM" hidden="1">#REF!</definedName>
    <definedName name="BExXUFRM82XQIN2T8KGLDQL1IBQW" hidden="1">#REF!</definedName>
    <definedName name="BExXUQEQBF6FI240ZGIF9YXZSRAU" hidden="1">#REF!</definedName>
    <definedName name="BExXUYND6EJO7CJ5KRICV4O1JNWK" hidden="1">#REF!</definedName>
    <definedName name="BExXV6FWG4H3S2QEUJZYIXILNGJ7" hidden="1">#REF!</definedName>
    <definedName name="BExXVK87BMMO6LHKV0CFDNIQVIBS" hidden="1">#REF!</definedName>
    <definedName name="BExXVKZ9WXPGL6IVY6T61IDD771I" hidden="1">#REF!</definedName>
    <definedName name="BExXW0K72T1Y8K1I4VZT87UY9S2G" hidden="1">#REF!</definedName>
    <definedName name="BExXW27MMXHXUXX78SDTBE1JYTHT" hidden="1">#REF!</definedName>
    <definedName name="BExXW2YIM2MYBSHRIX0RP9D4PRMN" hidden="1">#REF!</definedName>
    <definedName name="BExXWBNE4KTFSXKVSRF6WX039WPB" hidden="1">#REF!</definedName>
    <definedName name="BExXWFP5AYE7EHYTJWBZSQ8PQ0YX" hidden="1">#REF!</definedName>
    <definedName name="BExXWVFIBQT8OY1O41FRFPFGXQHK" hidden="1">#REF!</definedName>
    <definedName name="BExXWWXHBZHA9J3N8K47F84X0M0L" hidden="1">#REF!</definedName>
    <definedName name="BExXWZBREC3ALZX5JY961IA7NMFH" hidden="1">#REF!</definedName>
    <definedName name="BExXXBM521DL8R4ZX7NZ3DBCUOR5" hidden="1">#REF!</definedName>
    <definedName name="BExXXC7OZI33XZ03NRMEP7VRLQK4" hidden="1">#REF!</definedName>
    <definedName name="BExXXH5N3NKBQ7BCJPJTBF8CYM2Q" hidden="1">#REF!</definedName>
    <definedName name="BExXXKWLM4D541BH6O8GOJMHFHMW" hidden="1">#REF!</definedName>
    <definedName name="BExXXPPA1Q87XPI97X0OXCPBPDON" hidden="1">#REF!</definedName>
    <definedName name="BExXXVUDA98IZTQ6MANKU4MTTDVR" hidden="1">#REF!</definedName>
    <definedName name="BExXXZQNZY6IZI45DJXJK0MQZWA7" hidden="1">#REF!</definedName>
    <definedName name="BExXY5QFG6QP94SFT3935OBM8Y4K" hidden="1">#REF!</definedName>
    <definedName name="BExXY7TYEBFXRYUYIFHTN65RJ8EW" hidden="1">#REF!</definedName>
    <definedName name="BExXYLBHANUXC5FCTDDTGOVD3GQS" hidden="1">#REF!</definedName>
    <definedName name="BExXYMNYAYH3WA2ZCFAYKZID9ZCI" hidden="1">#REF!</definedName>
    <definedName name="BExXYYT12SVN2VDMLVNV4P3ISD8T" hidden="1">#REF!</definedName>
    <definedName name="BExXZEDWUYH25UZMW2QU2RXFILJE" hidden="1">#REF!</definedName>
    <definedName name="BExXZFVV4YB42AZ3H1I40YG3JAPU" hidden="1">#REF!</definedName>
    <definedName name="BExXZHJ9T2JELF12CHHGD54J1B0C" hidden="1">#REF!</definedName>
    <definedName name="BExXZNJ2X1TK2LRK5ZY3MX49H5T7" hidden="1">#REF!</definedName>
    <definedName name="BExXZOVPCEP495TQSON6PSRQ8XCY" hidden="1">#REF!</definedName>
    <definedName name="BExXZXKH7NBARQQAZM69Z57IH1MM" hidden="1">#REF!</definedName>
    <definedName name="BExY07WSDH5QEVM7BJXJK2ZRAI1O" hidden="1">#REF!</definedName>
    <definedName name="BExY0C3UBVC4M59JIRXVQ8OWAJC1" hidden="1">#REF!</definedName>
    <definedName name="BExY0OE8GFHMLLTEAFIOQTOPEVPB" hidden="1">#REF!</definedName>
    <definedName name="BExY0OJHW85S0VKBA8T4HTYPYBOS" hidden="1">#REF!</definedName>
    <definedName name="BExY0T1E034D7XAXNC6F7540LLIE" hidden="1">#REF!</definedName>
    <definedName name="BExY0XTZLHN49J2JH94BYTKBJLT3" hidden="1">#REF!</definedName>
    <definedName name="BExY11FH9TXHERUYGG8FE50U7H7J" hidden="1">#REF!</definedName>
    <definedName name="BExY180UKNW5NIAWD6ZUYTFEH8QS" hidden="1">#REF!</definedName>
    <definedName name="BExY1DPTV4LSY9MEOUGXF8X052NA" hidden="1">#REF!</definedName>
    <definedName name="BExY1GK9ELBEKDD7O6HR6DUO8YGO" hidden="1">#REF!</definedName>
    <definedName name="BExY1NWOXXFV9GGZ3PX444LZ8TVX" hidden="1">#REF!</definedName>
    <definedName name="BExY1UCL0RND63LLSM9X5SFRG117" hidden="1">#REF!</definedName>
    <definedName name="BExY1WAT3937L08HLHIRQHMP2A3H" hidden="1">#REF!</definedName>
    <definedName name="BExY1YEBOSLMID7LURP8QB46AI91" hidden="1">#REF!</definedName>
    <definedName name="BExY2FS4LFX9OHOTQT7SJ2PXAC25" hidden="1">#REF!</definedName>
    <definedName name="BExY2GDPCZPVU0IQ6IJIB1YQQRQ6" hidden="1">#REF!</definedName>
    <definedName name="BExY2GTSZ3VA9TXLY7KW1LIAKJ61" hidden="1">#REF!</definedName>
    <definedName name="BExY2IXBR1SGYZH08T7QHKEFS8HA" hidden="1">#REF!</definedName>
    <definedName name="BExY2Q4B5FUDA5VU4VRUHX327QN0" hidden="1">#REF!</definedName>
    <definedName name="BExY3HOSK7YI364K15OX70AVR6F1" hidden="1">#REF!</definedName>
    <definedName name="BExY3T89AUR83SOAZZ3OMDEJDQ39" hidden="1">#REF!</definedName>
    <definedName name="BExY4MG771JQ84EMIVB6HQGGHZY7" hidden="1">#REF!</definedName>
    <definedName name="BExY4PWCSFB8P3J3TBQB2MD67263" hidden="1">#REF!</definedName>
    <definedName name="BExY4RZW3KK11JLYBA4DWZ92M6LQ" hidden="1">#REF!</definedName>
    <definedName name="BExY4XOVTTNVZ577RLIEC7NZQFIX" hidden="1">#REF!</definedName>
    <definedName name="BExY50JAF5CG01GTHAUS7I4ZLUDC" hidden="1">#REF!</definedName>
    <definedName name="BExY53J7EXFEOFTRNAHLK7IH3ACB" hidden="1">#REF!</definedName>
    <definedName name="BExY5515SJTJS3VM80M3YYR0WF37" hidden="1">#REF!</definedName>
    <definedName name="BExY5515WE39FQ3EG5QHG67V9C0O" hidden="1">#REF!</definedName>
    <definedName name="BExY5986WNAD8NFCPXC9TVLBU4FG" hidden="1">#REF!</definedName>
    <definedName name="BExY5DF9MS25IFNWGJ1YAS5MDN8R" hidden="1">#REF!</definedName>
    <definedName name="BExY5ERVGL3UM2MGT8LJ0XPKTZEK" hidden="1">#REF!</definedName>
    <definedName name="BExY5EX6NJFK8W754ZVZDN5DS04K" hidden="1">#REF!</definedName>
    <definedName name="BExY5S3XD1NJT109CV54IFOHVLQ6" hidden="1">#REF!</definedName>
    <definedName name="BExY6KVS1MMZ2R34PGEFR2BMTU9W" hidden="1">#REF!</definedName>
    <definedName name="BExY6Q9YY7LW745GP7CYOGGSPHGE" hidden="1">#REF!</definedName>
    <definedName name="BExZIA3C8LKJTEH3MKQ57KJH5TA2" hidden="1">#REF!</definedName>
    <definedName name="BExZIIHH3QNQE3GFMHEE4UMHY6WQ" hidden="1">#REF!</definedName>
    <definedName name="BExZIYO22G5UXOB42GDLYGVRJ6U7" hidden="1">#REF!</definedName>
    <definedName name="BExZJ7I9T8XU4MZRKJ1VVU76V2LZ" hidden="1">#REF!</definedName>
    <definedName name="BExZJMY170JCUU1RWASNZ1HJPRTA" hidden="1">#REF!</definedName>
    <definedName name="BExZJOQR77H0P4SUKVYACDCFBBXO" hidden="1">#REF!</definedName>
    <definedName name="BExZJS6RG34ODDY9HMZ0O34MEMSB" hidden="1">#REF!</definedName>
    <definedName name="BExZK34NR4BAD7HJAP7SQ926UQP3" hidden="1">#REF!</definedName>
    <definedName name="BExZK3FGPHH5H771U7D5XY7XBS6E" hidden="1">#REF!</definedName>
    <definedName name="BExZKHYORG3O8C772XPFHM1N8T80" hidden="1">#REF!</definedName>
    <definedName name="BExZKJRF2IRR57DG9CLC7MSHWNNN" hidden="1">#REF!</definedName>
    <definedName name="BExZKV5GYXO0X760SBD9TWTIQHGI" hidden="1">#REF!</definedName>
    <definedName name="BExZL6E4YVXRUN7ZGF2BIGIXFR8K" hidden="1">#REF!</definedName>
    <definedName name="BExZLGVLMKTPFXG42QYT0PO81G7F" hidden="1">#REF!</definedName>
    <definedName name="BExZLKMK7LRK14S09WLMH7MXSQXM" hidden="1">#REF!</definedName>
    <definedName name="BExZM7JVLG0W8EG5RBU915U3SKBY" hidden="1">#REF!</definedName>
    <definedName name="BExZM85FOVUFF110XMQ9O2ODSJUK" hidden="1">#REF!</definedName>
    <definedName name="BExZMF1MMTZ1TA14PZ8ASSU2CBSP" hidden="1">#REF!</definedName>
    <definedName name="BExZMKL5YQZD7F0FUCSVFGLPFK52" hidden="1">#REF!</definedName>
    <definedName name="BExZMOC3VNZALJM71X2T6FV91GTB" hidden="1">#REF!</definedName>
    <definedName name="BExZMXH39OB0I43XEL3K11U3G9PM" hidden="1">#REF!</definedName>
    <definedName name="BExZMZQ3RBKDHT5GLFNLS52OSJA0" hidden="1">#REF!</definedName>
    <definedName name="BExZN2F7Y2J2L2LN5WZRG949MS4A" hidden="1">#REF!</definedName>
    <definedName name="BExZN847WUWKRYTZWG9TCQZJS3OL" hidden="1">#REF!</definedName>
    <definedName name="BExZNH3VISFF4NQI11BZDP5IQ7VG" hidden="1">#REF!</definedName>
    <definedName name="BExZNJYCFYVMAOI62GB2BABK1ELE" hidden="1">#REF!</definedName>
    <definedName name="BExZNV707LIU6Z5H6QI6H67LHTI1" hidden="1">#REF!</definedName>
    <definedName name="BExZNVCBKB930QQ9QW7KSGOZ0V1M" hidden="1">#REF!</definedName>
    <definedName name="BExZNW8QJ18X0RSGFDWAE9ZSDX39" hidden="1">#REF!</definedName>
    <definedName name="BExZNZDWRS6Q40L8OCWFEIVI0A1O" hidden="1">#REF!</definedName>
    <definedName name="BExZOBO9NYLGVJQ31LVQ9XS2ZT4N" hidden="1">#REF!</definedName>
    <definedName name="BExZOETNB1CJ3Y2RKLI1ZK0S8Z6H" hidden="1">#REF!</definedName>
    <definedName name="BExZOL9K1RUXBTLZ6FJ65BIE9G5R" hidden="1">#REF!</definedName>
    <definedName name="BExZOREMVSK4E5VSWM838KHUB8AI" hidden="1">#REF!</definedName>
    <definedName name="BExZOVR745T5P1KS9NV2PXZPZVRG" hidden="1">#REF!</definedName>
    <definedName name="BExZOZSWGLSY2XYVRIS6VSNJDSGD" hidden="1">#REF!</definedName>
    <definedName name="BExZP7AIJKLM6C6CSUIIFAHFBNX2" hidden="1">#REF!</definedName>
    <definedName name="BExZPQ0XY507N8FJMVPKCTK8HC9H" hidden="1">#REF!</definedName>
    <definedName name="BExZQ37OVBR25U32CO2YYVPZOMR5" hidden="1">#REF!</definedName>
    <definedName name="BExZQ3NT7H06VO0AR48WHZULZB93" hidden="1">#REF!</definedName>
    <definedName name="BExZQ7PJU07SEJMDX18U9YVDC2GU" hidden="1">#REF!</definedName>
    <definedName name="BExZQIHTGHK7OOI2Y2PN3JYBY82I" hidden="1">#REF!</definedName>
    <definedName name="BExZQJJMGU5MHQOILGXGJPAQI5XI" hidden="1">#REF!</definedName>
    <definedName name="BExZQJUFPVD3OS7JGU6Q1EBYD9QR" hidden="1">#REF!</definedName>
    <definedName name="BExZQXBYEBN28QUH1KOVW6KKA5UM" hidden="1">#REF!</definedName>
    <definedName name="BExZQZKT146WEN8FTVZ7Y5TSB8L5" hidden="1">#REF!</definedName>
    <definedName name="BExZR485AKBH93YZ08CMUC3WROED" hidden="1">#REF!</definedName>
    <definedName name="BExZR7TL98P2PPUVGIZYR5873DWW" hidden="1">#REF!</definedName>
    <definedName name="BExZRGD1603X5ACFALUUDKCD7X48" hidden="1">#REF!</definedName>
    <definedName name="BExZRP1X6UVLN1UOLHH5VF4STP1O" hidden="1">#REF!</definedName>
    <definedName name="BExZRQ930U6OCYNV00CH5I0Q4LPE" hidden="1">#REF!</definedName>
    <definedName name="BExZRW8W514W8OZ72YBONYJ64GXF" hidden="1">#REF!</definedName>
    <definedName name="BExZRWJP2BUVFJPO8U8ATQEP0LZU" hidden="1">#REF!</definedName>
    <definedName name="BExZS2OY9JTSSP01ZQ6V2T2LO5R9" hidden="1">#REF!</definedName>
    <definedName name="BExZSI9USDLZAN8LI8M4YYQL24GZ" hidden="1">#REF!</definedName>
    <definedName name="BExZSS0LA2JY4ZLJ1Z5YCMLJJZCH" hidden="1">#REF!</definedName>
    <definedName name="BExZTAQV2QVSZY5Y3VCCWUBSBW9P" hidden="1">#REF!</definedName>
    <definedName name="BExZTHSI2FX56PWRSNX9H5EWTZFO" hidden="1">#REF!</definedName>
    <definedName name="BExZTJL3HVBFY139H6CJHEQCT1EL" hidden="1">#REF!</definedName>
    <definedName name="BExZTLOL8OPABZI453E0KVNA1GJS" hidden="1">#REF!</definedName>
    <definedName name="BExZTT6J3X0TOX0ZY6YPLUVMCW9X" hidden="1">#REF!</definedName>
    <definedName name="BExZTW6ECBRA0BBITWBQ8R93RMCL" hidden="1">#REF!</definedName>
    <definedName name="BExZU2BHYAOKSCBM3C5014ZF6IXS" hidden="1">#REF!</definedName>
    <definedName name="BExZU2RMJTXOCS0ROPMYPE6WTD87" hidden="1">#REF!</definedName>
    <definedName name="BExZUF7G8FENTJKH9R1XUWXM6CWD" hidden="1">#REF!</definedName>
    <definedName name="BExZUNARUJBIZ08VCAV3GEVBIR3D" hidden="1">#REF!</definedName>
    <definedName name="BExZUSZT5496UMBP4LFSLTR1GVEW" hidden="1">#REF!</definedName>
    <definedName name="BExZUT54340I38GVCV79EL116WR0" hidden="1">#REF!</definedName>
    <definedName name="BExZUYDULCX65H9OZ9JHPBNKF3MI" hidden="1">#REF!</definedName>
    <definedName name="BExZV2QD5ZDK3AGDRULLA7JB46C3" hidden="1">#REF!</definedName>
    <definedName name="BExZVBQ29OM0V8XAL3HL0JIM0MMU" hidden="1">#REF!</definedName>
    <definedName name="BExZVLM4T9ORS4ZWHME46U4Q103C" hidden="1">#REF!</definedName>
    <definedName name="BExZVM7OZWPPRH5YQW50EYMMIW1A" hidden="1">#REF!</definedName>
    <definedName name="BExZVPYGX2C5OSHMZ6F0KBKZ6B1S" hidden="1">#REF!</definedName>
    <definedName name="BExZW5UARC8W9AQNLJX2I5WQWS5F" hidden="1">#REF!</definedName>
    <definedName name="BExZW7HRGN6A9YS41KI2B2UUMJ7X" hidden="1">#REF!</definedName>
    <definedName name="BExZW8ZPNV43UXGOT98FDNIBQHZY" hidden="1">#REF!</definedName>
    <definedName name="BExZWKZ5N3RDXU8MZ8HQVYYD8O0F" hidden="1">#REF!</definedName>
    <definedName name="BExZWSMC9T48W74GFGQCIUJ8ZPP3" hidden="1">#REF!</definedName>
    <definedName name="BExZWUF2V4HY3HI8JN9ZVPRWK1H3" hidden="1">#REF!</definedName>
    <definedName name="BExZWX45URTK9KYDJHEXL1OTZ833" hidden="1">#REF!</definedName>
    <definedName name="BExZX0EWQEZO86WDAD9A4EAEZ012" hidden="1">#REF!</definedName>
    <definedName name="BExZX2T6ZT2DZLYSDJJBPVIT5OK2" hidden="1">#REF!</definedName>
    <definedName name="BExZXOJDELULNLEH7WG0OYJT0NJ4" hidden="1">#REF!</definedName>
    <definedName name="BExZXOOTRNUK8LGEAZ8ZCFW9KXQ1" hidden="1">#REF!</definedName>
    <definedName name="BExZXT6JOXNKEDU23DKL8XZAJZIH" hidden="1">#REF!</definedName>
    <definedName name="BExZXUTYW1HWEEZ1LIX4OQWC7HL1" hidden="1">#REF!</definedName>
    <definedName name="BExZXY4NKQL9QD76YMQJ15U1C2G8" hidden="1">#REF!</definedName>
    <definedName name="BExZXYQ7U5G08FQGUIGYT14QCBOF" hidden="1">#REF!</definedName>
    <definedName name="BExZY02V77YJBMODJSWZOYCMPS5X" hidden="1">#REF!</definedName>
    <definedName name="BExZY49QRZIR6CA41LFA9LM6EULU" hidden="1">#REF!</definedName>
    <definedName name="BExZYGESSY2KSJIS00IISZ4Q42QI" hidden="1">#REF!</definedName>
    <definedName name="BExZZ2FQA9A8C7CJKMEFQ9VPSLCE" hidden="1">#REF!</definedName>
    <definedName name="BExZZCHAVHW8C2H649KRGVQ0WVRT" hidden="1">#REF!</definedName>
    <definedName name="BExZZTK54OTLF2YB68BHGOS27GEN" hidden="1">#REF!</definedName>
    <definedName name="BExZZXB3JQQG4SIZS4MRU6NNW7HI" hidden="1">#REF!</definedName>
    <definedName name="BExZZZEMIIFKMLLV4DJKX5TB9R5V" hidden="1">#REF!</definedName>
    <definedName name="dag">'[4]Werkbare dagen'!$T$1:$U$7</definedName>
    <definedName name="FeestdagenFT">[4]Basisgegevens!$H$43</definedName>
    <definedName name="FeestdagenPT">[4]Basisgegevens!$F$43</definedName>
    <definedName name="ff" hidden="1">[1]Blad1!#REF!</definedName>
    <definedName name="franchisealgemeen">[4]Basisgegevens!$H$72</definedName>
    <definedName name="franchiseww">[4]Basisgegevens!$H$67</definedName>
    <definedName name="freq">'[5]sociale voorzieningen'!$B$6:$J$18</definedName>
    <definedName name="gemtarief">'[5]gemiddeld tarief'!$F$16:$G$27</definedName>
    <definedName name="han" hidden="1">'[6]#REF'!#REF!</definedName>
    <definedName name="HTML_CodePage" hidden="1">1252</definedName>
    <definedName name="HTML_Control" hidden="1">{"'ma_vr'!$A$1:$AA$42"}</definedName>
    <definedName name="HTML_Description" hidden="1">""</definedName>
    <definedName name="HTML_Email" hidden="1">""</definedName>
    <definedName name="HTML_Header" hidden="1">"ma_vr"</definedName>
    <definedName name="HTML_LastUpdate" hidden="1">"06-04-2000"</definedName>
    <definedName name="HTML_LineAfter" hidden="1">FALSE</definedName>
    <definedName name="HTML_LineBefore" hidden="1">FALSE</definedName>
    <definedName name="HTML_Name" hidden="1">"R.Ballast"</definedName>
    <definedName name="HTML_OBDlg2" hidden="1">TRUE</definedName>
    <definedName name="HTML_OBDlg4" hidden="1">TRUE</definedName>
    <definedName name="HTML_OS" hidden="1">0</definedName>
    <definedName name="HTML_PathFile" hidden="1">"F:\MS Office\Tarieven 2000\HTML.htm"</definedName>
    <definedName name="HTML_Title" hidden="1">"Tarief2000_basisRB"</definedName>
    <definedName name="Investeringen">[4]Basisgegevens!$D$88</definedName>
    <definedName name="jj" hidden="1">'[7]Offerteformulier 1'!#REF!</definedName>
    <definedName name="kengetalDC">'[5]kengetal DC'!$A$10:$M$90</definedName>
    <definedName name="kengetaloverig">'[5]kengetal Overig'!$A$10:$M$41</definedName>
    <definedName name="keuken">'[5]kengetal DC'!$A$104:$E$104</definedName>
    <definedName name="Kleding">[4]Basisgegevens!$D$83</definedName>
    <definedName name="Kostensoorten">[4]Basisgegevens!$B$81:$B$91</definedName>
    <definedName name="management">[4]Basisgegevens!$D$90</definedName>
    <definedName name="matmid">[4]Basisgegevens!$D$81</definedName>
    <definedName name="mm" hidden="1">'[7]Offerteformulier 1'!#REF!</definedName>
    <definedName name="naloopdc">'[5]kengetal DC'!$A$93:$E$101</definedName>
    <definedName name="naloopoverig">'[5]kengetal Overig'!$A$44:$E$52</definedName>
    <definedName name="Opleidingskosten">[4]Basisgegevens!$D$86</definedName>
    <definedName name="OpNp">[4]Basisgegevens!$D$72</definedName>
    <definedName name="overgang">[4]Basisgegevens!$D$73</definedName>
    <definedName name="p" hidden="1">[1]Blad1!#REF!</definedName>
    <definedName name="RouwdagenFT">[4]Basisgegevens!$H$44</definedName>
    <definedName name="RouwdagenPT">[4]Basisgegevens!$F$44</definedName>
    <definedName name="s" hidden="1">[1]Blad1!#REF!</definedName>
    <definedName name="SAPBEXdnldView" hidden="1">"4CJUVLRIWH72OR857DN5SQ07I"</definedName>
    <definedName name="SAPBEXhrIndnt" hidden="1">"Wide"</definedName>
    <definedName name="SAPBEXsysID" hidden="1">"PRB"</definedName>
    <definedName name="SAPsysID" hidden="1">"708C5W7SBKP804JT78WJ0JNKI"</definedName>
    <definedName name="SAPwbID" hidden="1">"ARS"</definedName>
    <definedName name="SocialelastenexclWwOpNp">[4]Basisgegevens!$D$76</definedName>
    <definedName name="ToolboxstudieFT">[4]Basisgegevens!$H$46</definedName>
    <definedName name="ToolboxstudiePT">[4]Basisgegevens!$F$46</definedName>
    <definedName name="VakantiedagenFT">[4]Basisgegevens!$H$41</definedName>
    <definedName name="vakantiedagenPT">[4]Basisgegevens!$F$41</definedName>
    <definedName name="verzuim">[4]Basisgegevens!$D$85</definedName>
    <definedName name="VorstverletFT">[4]Basisgegevens!$H$45</definedName>
    <definedName name="VorstverletPT">[4]Basisgegevens!$F$45</definedName>
    <definedName name="winst">[4]Basisgegevens!$D$91</definedName>
    <definedName name="WwWe">[4]Basisgegevens!$D$67</definedName>
    <definedName name="x" hidden="1">[1]Blad1!#REF!</definedName>
    <definedName name="y" hidden="1">#REF!</definedName>
    <definedName name="z" hidden="1">#REF!</definedName>
    <definedName name="ziektedagen">[4]Basisgegevens!$E$42</definedName>
    <definedName name="ZiektedagenPT">[4]Basisgegevens!$F$42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7" i="6" l="1"/>
  <c r="E20" i="6"/>
  <c r="E19" i="6"/>
  <c r="E30" i="5"/>
  <c r="E26" i="5"/>
  <c r="E16" i="5"/>
  <c r="E15" i="5"/>
  <c r="E34" i="4"/>
  <c r="E24" i="4"/>
  <c r="E29" i="3"/>
  <c r="E25" i="3"/>
  <c r="E16" i="3"/>
  <c r="F28" i="2"/>
  <c r="E28" i="2"/>
  <c r="F24" i="2"/>
  <c r="E24" i="2"/>
  <c r="F16" i="2"/>
  <c r="E16" i="2"/>
  <c r="F15" i="2"/>
  <c r="E15" i="2"/>
  <c r="E27" i="1"/>
  <c r="E23" i="1"/>
  <c r="E15" i="1"/>
  <c r="E14" i="1"/>
</calcChain>
</file>

<file path=xl/sharedStrings.xml><?xml version="1.0" encoding="utf-8"?>
<sst xmlns="http://schemas.openxmlformats.org/spreadsheetml/2006/main" count="802" uniqueCount="229">
  <si>
    <t>Project:</t>
  </si>
  <si>
    <t>Programmacode:</t>
  </si>
  <si>
    <t>Omschrijving:</t>
  </si>
  <si>
    <t>Kantoor</t>
  </si>
  <si>
    <t>Onderdeel</t>
  </si>
  <si>
    <t>Handeling</t>
  </si>
  <si>
    <t>Resultaat omschrijving</t>
  </si>
  <si>
    <t>Aantal prestaties per jaar</t>
  </si>
  <si>
    <t>DAG</t>
  </si>
  <si>
    <t>Afvalbakken</t>
  </si>
  <si>
    <t>Ledigen en indien nodig afvalzak vervangen</t>
  </si>
  <si>
    <t>Leeg en voorzien van schone plastic zak</t>
  </si>
  <si>
    <t>Afvoer restafval, papier en eventueel overig separaat ingezameld afval</t>
  </si>
  <si>
    <t>Afvoeren afval</t>
  </si>
  <si>
    <t>Het vanaf de bron inzamelen en het afvoeren naar een centrale plek van restafval, papier en eventueel overig separaat ingezameld afval.</t>
  </si>
  <si>
    <t>(Glazen)deuren</t>
  </si>
  <si>
    <t>Vingertasten verwijderen en ontvlekken</t>
  </si>
  <si>
    <t>Stof- en vlekvrij, geen aangehecht vuil, geen stickers</t>
  </si>
  <si>
    <t xml:space="preserve">Deurkrukken, -grepen en direkte omgeving </t>
  </si>
  <si>
    <t>Klamvochtig reinigen</t>
  </si>
  <si>
    <t>Deurkrukken en -grepen vrij van stof, vingertasten en vlekken.</t>
  </si>
  <si>
    <t>Gehele ruimte</t>
  </si>
  <si>
    <t>Ragen</t>
  </si>
  <si>
    <t>Spinrag verwijderen indien aanwezig</t>
  </si>
  <si>
    <t>Inventaris (meubilair, lampen, kasten, tafels, enzovoorts)</t>
  </si>
  <si>
    <t>Het stof- en vlekvrij opleveren van de horizontale vlakken van de inventaris tot reikhoogte (200cm)</t>
  </si>
  <si>
    <t>Lichtschakelaars</t>
  </si>
  <si>
    <t>Het stof- en vlekvrij opleveren van lichtschakelaars</t>
  </si>
  <si>
    <t>Telefoontoestellen</t>
  </si>
  <si>
    <t>Het stof- en vlekvrij opleveren van de telefoons</t>
  </si>
  <si>
    <t>Harde vloer (lino, marmo, epoxy, gietvloer, tegels, PVC, hout en dergelijke)</t>
  </si>
  <si>
    <t>Stofwissen en ontvlekken</t>
  </si>
  <si>
    <t>Het stof- en vlekvrij opleveren van de vloer</t>
  </si>
  <si>
    <t>Zachte vloer</t>
  </si>
  <si>
    <t>Bijtippend stofzuigen en ontvlekken</t>
  </si>
  <si>
    <t xml:space="preserve">Het bijtippend zuigen en ontdoen van plaatselijk gehecht vuil tbv de zachte vloerbedekking </t>
  </si>
  <si>
    <t>WEEK</t>
  </si>
  <si>
    <t>Bureaustoelen: stoelpoten en -leuningen</t>
  </si>
  <si>
    <t>Het stof- en vlekvrij opleveren van stoelpoten en -leuningen</t>
  </si>
  <si>
    <t>Lichtarmaturen</t>
  </si>
  <si>
    <t>Het stof- en vlekvrij opleveren van armaturen tot reikhoogte (200cm)</t>
  </si>
  <si>
    <t>Radiatoren</t>
  </si>
  <si>
    <t>Bovenzijde klamvochtig reinigen</t>
  </si>
  <si>
    <t>Bovenzijde stofvrij maken</t>
  </si>
  <si>
    <t>Randen / richels / plinten / kabelgoten</t>
  </si>
  <si>
    <t>Stofvrij maken</t>
  </si>
  <si>
    <t>Licht stof bovenzijde, geen losliggend en aangehecht vuil</t>
  </si>
  <si>
    <t>Vensterbanken</t>
  </si>
  <si>
    <t>Het stof- en vlekvrij opleveren van vensterbanken, mits ontruimd</t>
  </si>
  <si>
    <t>Wandcontactdozen</t>
  </si>
  <si>
    <t>Het stof- en vlekvrij opleveren van wandcontactdozen</t>
  </si>
  <si>
    <t>Wanddecoratie</t>
  </si>
  <si>
    <t>Licht stof, geen aangehecht vuil</t>
  </si>
  <si>
    <t>Vlakmoppen enkelvoudig</t>
  </si>
  <si>
    <t>Het enkelvoudig moppen van alle harde vloeren</t>
  </si>
  <si>
    <t>Stofzuigen en ontvlekken</t>
  </si>
  <si>
    <t>MAAND</t>
  </si>
  <si>
    <t>Hoge en lage kasten</t>
  </si>
  <si>
    <t>Klamvochtig reinigen verticale vlakken</t>
  </si>
  <si>
    <t>Het klamvochtig reinigen van de verticale vlakken van de kasten</t>
  </si>
  <si>
    <t>Luchtroosters / ventilatieroosters</t>
  </si>
  <si>
    <t>Buitenzijde stof verwijderen</t>
  </si>
  <si>
    <t>Vlakmoppen tweevoudig</t>
  </si>
  <si>
    <t>Het dubbelvoudig moppen van alle tegel- en/of stenen vloeren</t>
  </si>
  <si>
    <t>PERIODIEK</t>
  </si>
  <si>
    <t>(Glazen)deuren inclusief deurposten</t>
  </si>
  <si>
    <t>Reinigen</t>
  </si>
  <si>
    <t>Het nat reinigen van de gehele deur met omlijstingen, inclusief het verwijderen van schopstrepen</t>
  </si>
  <si>
    <t>Geheel reinigen, buiten- en binnenzijde nat afnemen</t>
  </si>
  <si>
    <t xml:space="preserve">Stof- en vlekvrij, geen aangehecht vuil </t>
  </si>
  <si>
    <t>Hoge kasten</t>
  </si>
  <si>
    <t>Klamvochtig reinigen bovenzijde boven reikhoogte en verticale vlakken</t>
  </si>
  <si>
    <t>Het klamvochtig reinigen van de bovenzijde en de verticale vlakken van de kasten</t>
  </si>
  <si>
    <t>Inventaris / radiatoren / vensterbanken / plantenbakken</t>
  </si>
  <si>
    <t>Het (horizontaal en verticaal) nat reinigen van de inventaris, vensterbanken en radiatoren inclusief het verwijderen van kauwgom</t>
  </si>
  <si>
    <t>Wanden (afwasbaar)</t>
  </si>
  <si>
    <t>Ontvlekken</t>
  </si>
  <si>
    <t>Het plaatselijk verwijderen van vlekken en vingertasten op wanden</t>
  </si>
  <si>
    <t>Randen / richels / plinten / lichtarmaturen / luchtroosters / radiatoren</t>
  </si>
  <si>
    <t>Stofvrij maken en ontvlekken</t>
  </si>
  <si>
    <t>Het geheel stof- en vlekvrij opleveren van alle hoge en lage richels, plinten en lichtarmaturen en de roosters van afzuigkanalen.
Radiatoren aan binnenzijde vrij maken van stof en rag.</t>
  </si>
  <si>
    <t>Schrobben</t>
  </si>
  <si>
    <t>Stof- en vlekvrij, geen aangehecht vuil, geen kalkaanslag, geen lekstrepen, geen zeep en waterresten</t>
  </si>
  <si>
    <t>Basisreiniging
+ 
basishandeling</t>
  </si>
  <si>
    <r>
      <t xml:space="preserve">Basisreiniging: Het verwijderen van oude beschermlagen en/of vuil waarna een basisbehandeling kan worden toegepast.
Basisbehandeling: Vloerbehandeling, waarbij een of meer beschermlagen worden aangebracht, als basis voor het dagelijks en periodiek onderhoud  ZIE VOETNOOT </t>
    </r>
    <r>
      <rPr>
        <vertAlign val="superscript"/>
        <sz val="10"/>
        <rFont val="Arial"/>
        <family val="2"/>
      </rPr>
      <t>a)</t>
    </r>
    <r>
      <rPr>
        <sz val="10"/>
        <rFont val="Arial"/>
        <family val="2"/>
      </rPr>
      <t>.</t>
    </r>
  </si>
  <si>
    <t>Vloer (lino, marmo, epoxy, gietvloer, tegels, PVC, hout en dergelijke)</t>
  </si>
  <si>
    <t>Sprayen</t>
  </si>
  <si>
    <t xml:space="preserve">Voor het sprayen wordt een spraymethode gehanteerd. Dit is een vloeronderhoudsmethode waarbij gebruik wordt gemaakt van een sprayflacon/- apparaat voor het reinigen en/of onderhouden van een vloer. </t>
  </si>
  <si>
    <t>Topstrippen 
+
Topcoaten</t>
  </si>
  <si>
    <r>
      <t xml:space="preserve">Het chemisch en/of mechanisch verwijderen van het bovenste deel van de beschermlaag en vervolgens na het topstrippen een beschermlaag aanbrengen. ZIE VOETNOOT </t>
    </r>
    <r>
      <rPr>
        <vertAlign val="superscript"/>
        <sz val="10"/>
        <rFont val="Arial"/>
        <family val="2"/>
      </rPr>
      <t>a</t>
    </r>
    <r>
      <rPr>
        <b/>
        <vertAlign val="superscript"/>
        <sz val="10"/>
        <rFont val="Arial"/>
        <family val="2"/>
      </rPr>
      <t>)</t>
    </r>
    <r>
      <rPr>
        <sz val="10"/>
        <rFont val="Arial"/>
        <family val="2"/>
      </rPr>
      <t>.</t>
    </r>
  </si>
  <si>
    <t xml:space="preserve">1 x per jaar </t>
  </si>
  <si>
    <t>Tapijtreinigen</t>
  </si>
  <si>
    <t>Het verwijderen van verschillende soorten vuil uit tapijt</t>
  </si>
  <si>
    <t>a) = Op het moment dat de behandeling topstrippen + topcaoten wordt uitgevoerd vervalt de periodieke beurt van basisreiniging + basisbehandeling.</t>
  </si>
  <si>
    <r>
      <t xml:space="preserve">Aantal prestaties per jaar (BOVENBOUW) </t>
    </r>
    <r>
      <rPr>
        <b/>
        <vertAlign val="superscript"/>
        <sz val="11"/>
        <color theme="0"/>
        <rFont val="Arial"/>
        <family val="2"/>
      </rPr>
      <t>a)</t>
    </r>
  </si>
  <si>
    <r>
      <t xml:space="preserve">Aantal prestaties per jaar (ONDERBOUW) </t>
    </r>
    <r>
      <rPr>
        <b/>
        <vertAlign val="superscript"/>
        <sz val="11"/>
        <color theme="0"/>
        <rFont val="Arial"/>
        <family val="2"/>
      </rPr>
      <t>a)</t>
    </r>
  </si>
  <si>
    <t>Wastafels</t>
  </si>
  <si>
    <t>Nat reinigen</t>
  </si>
  <si>
    <t>Het nat reinigen waardoor aangehecht vuil, lekstrepen, kalkaanslag en zeepresten worden verwijderd</t>
  </si>
  <si>
    <t>Bijtippend stofzuigen</t>
  </si>
  <si>
    <t>Bureaustoel leerkracht: stoelpoten en -leuningen</t>
  </si>
  <si>
    <t>Schoolborden</t>
  </si>
  <si>
    <t>Randen en richels van (digitale) schoolborden dienen wekelijks gereinigd te worden. Bij digitale schoolborden mag het bord zelf niet gereinigd worden. Krijtborden dienen nat gereinigd te worden indien onbeschreven.</t>
  </si>
  <si>
    <t>Harde vloer (lino, marmo, epoxy, gietvloer tegels, PVC, hout en dergelijke)</t>
  </si>
  <si>
    <t>Het nat reinigen van de gehele vloer met omlijstingen, inclusief het verwijderen van schopstrepen</t>
  </si>
  <si>
    <t>Wastafels en spoelbakken</t>
  </si>
  <si>
    <t>Oppoetsen</t>
  </si>
  <si>
    <t>Stof- en vlekvrij, geen aangehecht vuil, geen kalkaanslag. Glanzend chroom.</t>
  </si>
  <si>
    <t>Basisreiniging
+ 
Basishandeling</t>
  </si>
  <si>
    <r>
      <t xml:space="preserve">Basisreiniging: Het verwijderen van oude beschermlagen en/of vuil waarna een basisbehandeling kan worden toegepast.
Basisbehandeling: Vloerbehandeling, waarbij een of meer beschermlagen worden aangebracht, als basis voor het dagelijks en periodiek onderhoud  ZIE VOETNOOT </t>
    </r>
    <r>
      <rPr>
        <vertAlign val="superscript"/>
        <sz val="10"/>
        <rFont val="Arial"/>
        <family val="2"/>
      </rPr>
      <t>b)</t>
    </r>
    <r>
      <rPr>
        <sz val="10"/>
        <rFont val="Arial"/>
        <family val="2"/>
      </rPr>
      <t>.</t>
    </r>
  </si>
  <si>
    <r>
      <t xml:space="preserve">Het chemisch en/of mechanisch verwijderen van het bovenste deel van de beschermlaag en vervolgens na het topstrippen een beschermlaag aanbrengen. ZIE VOETNOOT </t>
    </r>
    <r>
      <rPr>
        <vertAlign val="superscript"/>
        <sz val="10"/>
        <rFont val="Arial"/>
        <family val="2"/>
      </rPr>
      <t>b</t>
    </r>
    <r>
      <rPr>
        <b/>
        <vertAlign val="superscript"/>
        <sz val="10"/>
        <rFont val="Arial"/>
        <family val="2"/>
      </rPr>
      <t>)</t>
    </r>
    <r>
      <rPr>
        <sz val="10"/>
        <rFont val="Arial"/>
        <family val="2"/>
      </rPr>
      <t>.</t>
    </r>
  </si>
  <si>
    <t>a) =  De aanname is dat bovenbouw en onderbouw gelijkmatig zijn verdeeld.</t>
  </si>
  <si>
    <t>b) = Op het moment dat de behandeling topstrippen + topcaoten wordt uitgevoerd vervalt de periodieke beurt van basisreiniging + basisbehandeling.</t>
  </si>
  <si>
    <t>Restauratieve ruimte</t>
  </si>
  <si>
    <t>Het stof- en vlekvrij opleveren van de horizontale vlakken van de inventaris tot reikhoogte (200cm). NB: bij ruimten die beheerd worden door een cateraar gebeurt dit onderhoud i.o.m. cateraar</t>
  </si>
  <si>
    <t>Tegelwanden</t>
  </si>
  <si>
    <t>Het plaatselijk verwijderen van vingertasten op wanden</t>
  </si>
  <si>
    <t>Wastafels, aanrechtblokken en spoelbakken</t>
  </si>
  <si>
    <t>Inventaris</t>
  </si>
  <si>
    <t>Het stof- en vlekvrij opleveren van de verticale vlakken van de inventaris tot reikhoogte (200cm). NB: bij ruimten die beheerd worden door een cateraar gebeurt dit onderhoud i.o.m. cateraar</t>
  </si>
  <si>
    <t>luchtroosters / ventilatieroosters</t>
  </si>
  <si>
    <t>buitenzijde stof verwijderen</t>
  </si>
  <si>
    <t>lichte stof, geen aangehecht vuil</t>
  </si>
  <si>
    <t>Het schrobben van de harde stenen vloeren</t>
  </si>
  <si>
    <t>Inventaris / radiatoren / plantenbakken</t>
  </si>
  <si>
    <t>Het (horizontaal en verticaal) nat reinigen van de inventaris en radiatoren inclusief het verwijderen van kauwgom</t>
  </si>
  <si>
    <t>De wanden geheel nat reinigen</t>
  </si>
  <si>
    <t>Santitaire ruimte</t>
  </si>
  <si>
    <t>Directe betegeling sanitair</t>
  </si>
  <si>
    <t>Douches</t>
  </si>
  <si>
    <t>Stof- en vlekvrij, geen aangehecht vuil, geen kalkaanslag, geen lekstrepen</t>
  </si>
  <si>
    <t>Keukenkastjes, aanrechtblad, gootsteen, chroomwerk</t>
  </si>
  <si>
    <t>Het stof- en vlekvrij opleveren van de horizontale vlakken van de inventaris tot reikhoogte (200cm), deuren en grepen vrij van vingertasten en vlekken.</t>
  </si>
  <si>
    <t>Planchet</t>
  </si>
  <si>
    <t>Stof- en vlekvrij, geen losliggend en aangehecht vuil, geen zeepresten</t>
  </si>
  <si>
    <t>Sanitaire voorzieningen</t>
  </si>
  <si>
    <t>Aanvullen naar behoefte</t>
  </si>
  <si>
    <t>Minimaal 50% vol</t>
  </si>
  <si>
    <t>Schaamschot</t>
  </si>
  <si>
    <t>Stof- en vlekvrij, lichte kalkaanslag, geen aangehecht vuil, geen lekstrepen</t>
  </si>
  <si>
    <t>Spiegels</t>
  </si>
  <si>
    <t>Reinigen/streeploos drogen</t>
  </si>
  <si>
    <t>Stof- en vlekvrij, geen aangehecht vuil, geen strepen</t>
  </si>
  <si>
    <t>Spoelinstallatie</t>
  </si>
  <si>
    <t>Nat reinigen &amp; opwrijven</t>
  </si>
  <si>
    <t>Stof- en vlekvrij, geen aangehecht vuil, geen kalkaanslag</t>
  </si>
  <si>
    <t>Toiletpot, -zitting en klep</t>
  </si>
  <si>
    <t>Urinoir</t>
  </si>
  <si>
    <t>Wasbakken, inclusief buitenzijde en sifons</t>
  </si>
  <si>
    <t>geen aangehecht vuil, geen lekstrepen, geen kalkaanslag, geen zeepresten</t>
  </si>
  <si>
    <t>Het enkelvoudig moppen van de stenen vloeren</t>
  </si>
  <si>
    <t>Overige wanden (niet zijnde tegelwanden)</t>
  </si>
  <si>
    <t>Stof- en vlekvrij, geen aangehecht vuil</t>
  </si>
  <si>
    <t>Richels / plinten</t>
  </si>
  <si>
    <t>lichte stof bovenzijde, geen losliggend en aangehecht vuil</t>
  </si>
  <si>
    <t>Inventaris / radiatoren</t>
  </si>
  <si>
    <t>Chroomwerk wastafels</t>
  </si>
  <si>
    <t>Sanitair / tegelwanden / afvalbakken / stenen</t>
  </si>
  <si>
    <t>Het nat reinigen, desinfecteren en/of ontkalken van het sanitair, de vloer, de tegelwanden en de afvalbakken</t>
  </si>
  <si>
    <t>Het nat reinigen, desinfecteren en/of ontkalken van de harde vloer</t>
  </si>
  <si>
    <t>Vakspecifieke lokalen</t>
  </si>
  <si>
    <t>Lichtschakelaars / lichtarmaturen</t>
  </si>
  <si>
    <t>Het stof- en vlekvrij opleveren van lichtschakelaars en lichtarmaturen tot reikhoogte (200cm)</t>
  </si>
  <si>
    <t>Meubilair / lage kasten</t>
  </si>
  <si>
    <t>Het stof- en vlekvrij opleveren van de horizontale vlakken van het meubilair en kasten tot reikhoogte (200cm)</t>
  </si>
  <si>
    <t>Het nat reinigen van verticale vlakken</t>
  </si>
  <si>
    <t>Inventaris / radiatoren / vensterbanken / afvalbakken</t>
  </si>
  <si>
    <t>Het (horizontaal en verticaal) nat reinigen van de inventaris, vensterbanken, afvalbakken en radiatoren inclusief het verwijderen van kauwgom</t>
  </si>
  <si>
    <t>Harde vloer (lino, marmo, epoxy, gietvloer, tegels, PVC, hout en dergelijke</t>
  </si>
  <si>
    <t>Verkeersruimte</t>
  </si>
  <si>
    <t>Vloer met harde afwerking (tegel, steen, epoxy, gietvloer, PVC, beton en vergelijkbaar)</t>
  </si>
  <si>
    <t>Enkelvoudig moppen</t>
  </si>
  <si>
    <t>Het bij nat weer enkelvoudig moppen van harde, tegel- en/of stenen vloeren</t>
  </si>
  <si>
    <t>Weersafhankelijk
(1 per dag)</t>
  </si>
  <si>
    <t>Buitenasbak</t>
  </si>
  <si>
    <t>Het legen en het eventueel bijvullen met zand van de buitenasbakken en indien aanwezig/nodig afvalzak vervangen</t>
  </si>
  <si>
    <t>Directe bestrating buitenentree</t>
  </si>
  <si>
    <t>Vegen</t>
  </si>
  <si>
    <t>Het vegen van de directe bestrating en het verwijderen van losliggend vuil</t>
  </si>
  <si>
    <t>Inloopmatten</t>
  </si>
  <si>
    <t>Stofzuigen en vlekken verwijderen</t>
  </si>
  <si>
    <t>Het stof- en vlekvrij opleveren van de matten</t>
  </si>
  <si>
    <t xml:space="preserve">Liften </t>
  </si>
  <si>
    <t>Vingertasten verwijderen en ontvlekken (verticale vlakken)</t>
  </si>
  <si>
    <t>Het stof- en vlekvrij opleveren van de (lift) wanden</t>
  </si>
  <si>
    <t>Trapleuningen, traphekken, balustrades en dergelijke</t>
  </si>
  <si>
    <t>Het stof- en vlekvrij opleveren van de trapleuningen enzovoorts</t>
  </si>
  <si>
    <t>Vloer met harde afwerking (lino, marmo, epoxy, gietvloer, tegels, PVC en dergelijke)</t>
  </si>
  <si>
    <t>Het stof- en vlekvrij opleveren van de vloer (inclusief liftvloeren)</t>
  </si>
  <si>
    <t>Vloer zachte afwerking</t>
  </si>
  <si>
    <t>Afvalbakken (binnenshuis)</t>
  </si>
  <si>
    <t>Afvalbakken (buitenshuis)</t>
  </si>
  <si>
    <t>Leeg en voorzien van schone plastic zak, afval afgevoerd naar een centrale plek</t>
  </si>
  <si>
    <t>Uitstoten</t>
  </si>
  <si>
    <t>Het uitstoten van de losliggende inloopmatten</t>
  </si>
  <si>
    <t>Inventaris / radiatoren / vensterbanken</t>
  </si>
  <si>
    <t>Het (horizontaal en verticaal) klamvochtig reinigen van de inventaris, vensterbanken (mits ontruimd) en radiatoren inclusief het verwijderen van kauwgom</t>
  </si>
  <si>
    <t>Plantenbakken</t>
  </si>
  <si>
    <t>Licht stof, geen lekstrepen</t>
  </si>
  <si>
    <t>Vloer met harde afwerking (lino, marmo, epoxy, gietvloer en PVC)</t>
  </si>
  <si>
    <t>Wandcontactdozen en brandblusapparatuur</t>
  </si>
  <si>
    <t>Het stof- en vlekvrij opleveren van wandcontactdozen en brandblusapparatuur</t>
  </si>
  <si>
    <t>Harde vloer (lino, marmo, tegel, steen, epoxy, gietvloer, PVC, beton en vergelijkbaar)</t>
  </si>
  <si>
    <t xml:space="preserve">Stof- en vlekvrij, geen aangehecht vuil, geen kalkaanslag, geen lekstrepen, geen zeep en waterresten </t>
  </si>
  <si>
    <t>Harde vloer (tegel, steen, epoxy, gietvloer, PVC beton en vergelijkbaar)</t>
  </si>
  <si>
    <t>Gymzaal</t>
  </si>
  <si>
    <t>Stenen / harde vloer</t>
  </si>
  <si>
    <t>Sportvloer (deze mag niet glad worden, dus geen waxlaag o.i.d. aanbrengen)</t>
  </si>
  <si>
    <t xml:space="preserve">Gehele (tegel)wanden </t>
  </si>
  <si>
    <t>Het tweevoudig moppen van de sportvloer</t>
  </si>
  <si>
    <t>Vloer toestelberging en achter banken van de gymzaal</t>
  </si>
  <si>
    <t>Stofwissen of stofzuigen en ontvlekken</t>
  </si>
  <si>
    <t>Entreevloer</t>
  </si>
  <si>
    <t>Stofzuigen/stofwissen en tweevoudig vlakmoppen</t>
  </si>
  <si>
    <t>Het stof- en vlekvrij maken van de vloer, waarna deze tweevoudig wordt gemopt.</t>
  </si>
  <si>
    <t>Kapstokken, deurkrukken, bovenkant toestellen, banken etc. nat afnemen</t>
  </si>
  <si>
    <t>Het nat reinigen van de inventaris, sporttoestellen en deurkrukken , inclusief het verwijderen van schopstrepen</t>
  </si>
  <si>
    <t>Het tweevoudig moppen van de vloer toestelberging en achter banken van de gymzaal</t>
  </si>
  <si>
    <t>Sportvloer</t>
  </si>
  <si>
    <t>Reinigen met schrob- zuigmachine</t>
  </si>
  <si>
    <t>Machinaal nat reinigen van waterbestendige vloer</t>
  </si>
  <si>
    <t>Sprottoestellen, vensterbanken en radiatoren</t>
  </si>
  <si>
    <t>Het (horizontaal en verticaal) nat reinigen van de sporttoestellen, vensterbanken en radiatoren inclusief het verwijderen van kauwgom</t>
  </si>
  <si>
    <t>Basisreiniging
+ 
Basishandeling (e.e.a. conform voorschrift fabrikant)</t>
  </si>
  <si>
    <t>Topstrippen 
+
Topcoaten  (e.e.a. conform voorschrift fabrikant)</t>
  </si>
  <si>
    <t>Hoge randen</t>
  </si>
  <si>
    <t>stofvrij maken hoge randen samen met glasbewassing</t>
  </si>
  <si>
    <t>Lokalen</t>
  </si>
  <si>
    <t>Stichting Varietas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</si>
</sst>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\ &quot;m²&quot;"/>
  </numFmts>
  <fonts count="11" x14ac:knownFonts="1"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vertAlign val="superscript"/>
      <sz val="10"/>
      <name val="Arial"/>
      <family val="2"/>
    </font>
    <font>
      <b/>
      <vertAlign val="superscript"/>
      <sz val="10"/>
      <name val="Arial"/>
      <family val="2"/>
    </font>
    <font>
      <sz val="8"/>
      <color theme="1"/>
      <name val="Arial"/>
      <family val="2"/>
    </font>
    <font>
      <b/>
      <sz val="11"/>
      <color theme="0"/>
      <name val="Arial"/>
      <family val="2"/>
    </font>
    <font>
      <b/>
      <vertAlign val="superscript"/>
      <sz val="11"/>
      <color theme="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CCFDE"/>
        <bgColor indexed="64"/>
      </patternFill>
    </fill>
    <fill>
      <patternFill patternType="solid">
        <fgColor rgb="FFFEF0F5"/>
        <bgColor indexed="64"/>
      </patternFill>
    </fill>
    <fill>
      <patternFill patternType="solid">
        <fgColor rgb="FF282463"/>
        <bgColor indexed="64"/>
      </patternFill>
    </fill>
    <fill>
      <patternFill patternType="solid">
        <fgColor rgb="FFF8D6D8"/>
        <bgColor indexed="64"/>
      </patternFill>
    </fill>
    <fill>
      <patternFill patternType="solid">
        <fgColor rgb="FFFFFCC4"/>
        <bgColor indexed="64"/>
      </patternFill>
    </fill>
    <fill>
      <patternFill patternType="solid">
        <fgColor rgb="FFFDF5F5"/>
        <bgColor indexed="64"/>
      </patternFill>
    </fill>
    <fill>
      <patternFill patternType="solid">
        <fgColor rgb="FFFFFFF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172983"/>
        <bgColor indexed="64"/>
      </patternFill>
    </fill>
  </fills>
  <borders count="7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54">
    <xf numFmtId="0" fontId="0" fillId="0" borderId="0" xfId="0"/>
    <xf numFmtId="0" fontId="1" fillId="2" borderId="1" xfId="0" applyFont="1" applyFill="1" applyBorder="1"/>
    <xf numFmtId="0" fontId="1" fillId="3" borderId="2" xfId="0" applyFont="1" applyFill="1" applyBorder="1"/>
    <xf numFmtId="0" fontId="1" fillId="2" borderId="3" xfId="0" applyFont="1" applyFill="1" applyBorder="1"/>
    <xf numFmtId="0" fontId="1" fillId="3" borderId="4" xfId="0" applyFont="1" applyFill="1" applyBorder="1" applyAlignment="1">
      <alignment horizontal="left"/>
    </xf>
    <xf numFmtId="0" fontId="1" fillId="2" borderId="5" xfId="0" applyFont="1" applyFill="1" applyBorder="1"/>
    <xf numFmtId="0" fontId="1" fillId="3" borderId="6" xfId="0" applyFont="1" applyFill="1" applyBorder="1"/>
    <xf numFmtId="0" fontId="2" fillId="0" borderId="0" xfId="0" applyFont="1"/>
    <xf numFmtId="0" fontId="0" fillId="0" borderId="0" xfId="0" applyAlignment="1">
      <alignment horizontal="center"/>
    </xf>
    <xf numFmtId="0" fontId="3" fillId="4" borderId="7" xfId="0" applyFont="1" applyFill="1" applyBorder="1" applyAlignment="1">
      <alignment vertical="center" wrapText="1"/>
    </xf>
    <xf numFmtId="0" fontId="3" fillId="4" borderId="8" xfId="0" applyFont="1" applyFill="1" applyBorder="1" applyAlignment="1">
      <alignment vertical="center" wrapText="1"/>
    </xf>
    <xf numFmtId="0" fontId="3" fillId="4" borderId="9" xfId="0" applyFont="1" applyFill="1" applyBorder="1" applyAlignment="1">
      <alignment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/>
    </xf>
    <xf numFmtId="0" fontId="5" fillId="5" borderId="11" xfId="0" applyFont="1" applyFill="1" applyBorder="1" applyAlignment="1">
      <alignment vertical="center" wrapText="1"/>
    </xf>
    <xf numFmtId="0" fontId="5" fillId="0" borderId="12" xfId="0" applyFont="1" applyBorder="1" applyAlignment="1">
      <alignment vertical="center" wrapText="1"/>
    </xf>
    <xf numFmtId="0" fontId="5" fillId="0" borderId="13" xfId="0" applyFont="1" applyBorder="1" applyAlignment="1">
      <alignment vertical="center" wrapText="1"/>
    </xf>
    <xf numFmtId="0" fontId="5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top"/>
    </xf>
    <xf numFmtId="0" fontId="5" fillId="5" borderId="16" xfId="0" applyFont="1" applyFill="1" applyBorder="1" applyAlignment="1">
      <alignment vertical="center" wrapText="1"/>
    </xf>
    <xf numFmtId="0" fontId="5" fillId="0" borderId="17" xfId="0" applyFont="1" applyBorder="1" applyAlignment="1">
      <alignment vertical="center" wrapText="1"/>
    </xf>
    <xf numFmtId="0" fontId="5" fillId="0" borderId="18" xfId="0" applyFont="1" applyBorder="1" applyAlignment="1">
      <alignment vertical="center" wrapText="1"/>
    </xf>
    <xf numFmtId="0" fontId="5" fillId="0" borderId="19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top"/>
    </xf>
    <xf numFmtId="0" fontId="5" fillId="5" borderId="20" xfId="0" applyFont="1" applyFill="1" applyBorder="1" applyAlignment="1">
      <alignment vertical="center" wrapText="1"/>
    </xf>
    <xf numFmtId="0" fontId="5" fillId="0" borderId="21" xfId="0" applyFont="1" applyBorder="1" applyAlignment="1">
      <alignment vertical="center" wrapText="1"/>
    </xf>
    <xf numFmtId="0" fontId="5" fillId="0" borderId="22" xfId="0" applyFont="1" applyBorder="1" applyAlignment="1">
      <alignment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6" borderId="11" xfId="0" applyFont="1" applyFill="1" applyBorder="1" applyAlignment="1">
      <alignment vertical="center" wrapText="1"/>
    </xf>
    <xf numFmtId="0" fontId="5" fillId="6" borderId="16" xfId="0" applyFont="1" applyFill="1" applyBorder="1" applyAlignment="1">
      <alignment vertical="center" wrapText="1"/>
    </xf>
    <xf numFmtId="0" fontId="5" fillId="6" borderId="20" xfId="0" applyFont="1" applyFill="1" applyBorder="1" applyAlignment="1">
      <alignment vertical="center" wrapText="1"/>
    </xf>
    <xf numFmtId="0" fontId="5" fillId="7" borderId="11" xfId="0" applyFont="1" applyFill="1" applyBorder="1" applyAlignment="1">
      <alignment vertical="center" wrapText="1"/>
    </xf>
    <xf numFmtId="0" fontId="5" fillId="7" borderId="16" xfId="0" applyFont="1" applyFill="1" applyBorder="1" applyAlignment="1">
      <alignment vertical="center" wrapText="1"/>
    </xf>
    <xf numFmtId="0" fontId="5" fillId="7" borderId="24" xfId="0" applyFont="1" applyFill="1" applyBorder="1" applyAlignment="1">
      <alignment vertical="center" wrapText="1"/>
    </xf>
    <xf numFmtId="0" fontId="5" fillId="0" borderId="25" xfId="0" applyFont="1" applyBorder="1" applyAlignment="1">
      <alignment vertical="center" wrapText="1"/>
    </xf>
    <xf numFmtId="0" fontId="5" fillId="0" borderId="26" xfId="0" applyFont="1" applyBorder="1" applyAlignment="1">
      <alignment vertical="center" wrapText="1"/>
    </xf>
    <xf numFmtId="0" fontId="5" fillId="0" borderId="27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top" wrapText="1"/>
    </xf>
    <xf numFmtId="0" fontId="5" fillId="8" borderId="28" xfId="0" applyFont="1" applyFill="1" applyBorder="1" applyAlignment="1">
      <alignment vertical="center" wrapText="1"/>
    </xf>
    <xf numFmtId="0" fontId="5" fillId="0" borderId="29" xfId="0" applyFont="1" applyBorder="1" applyAlignment="1">
      <alignment vertical="center" wrapText="1"/>
    </xf>
    <xf numFmtId="0" fontId="5" fillId="0" borderId="30" xfId="0" applyFont="1" applyBorder="1" applyAlignment="1">
      <alignment vertical="center" wrapText="1"/>
    </xf>
    <xf numFmtId="0" fontId="5" fillId="0" borderId="31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top" wrapText="1"/>
    </xf>
    <xf numFmtId="0" fontId="5" fillId="8" borderId="16" xfId="0" applyFont="1" applyFill="1" applyBorder="1" applyAlignment="1">
      <alignment vertical="center" wrapText="1"/>
    </xf>
    <xf numFmtId="0" fontId="4" fillId="0" borderId="32" xfId="0" applyFont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4" fillId="0" borderId="33" xfId="0" applyFont="1" applyBorder="1" applyAlignment="1">
      <alignment horizontal="center" vertical="center" wrapText="1"/>
    </xf>
    <xf numFmtId="0" fontId="5" fillId="8" borderId="24" xfId="0" applyFont="1" applyFill="1" applyBorder="1" applyAlignment="1">
      <alignment vertical="center" wrapText="1"/>
    </xf>
    <xf numFmtId="164" fontId="0" fillId="9" borderId="34" xfId="0" applyNumberFormat="1" applyFill="1" applyBorder="1"/>
    <xf numFmtId="0" fontId="0" fillId="9" borderId="35" xfId="0" applyFill="1" applyBorder="1"/>
    <xf numFmtId="0" fontId="0" fillId="9" borderId="36" xfId="0" applyFill="1" applyBorder="1"/>
    <xf numFmtId="0" fontId="1" fillId="2" borderId="10" xfId="0" applyFont="1" applyFill="1" applyBorder="1"/>
    <xf numFmtId="0" fontId="1" fillId="2" borderId="19" xfId="0" applyFont="1" applyFill="1" applyBorder="1"/>
    <xf numFmtId="0" fontId="1" fillId="3" borderId="19" xfId="0" applyFont="1" applyFill="1" applyBorder="1" applyAlignment="1">
      <alignment horizontal="left"/>
    </xf>
    <xf numFmtId="0" fontId="1" fillId="2" borderId="33" xfId="0" applyFont="1" applyFill="1" applyBorder="1"/>
    <xf numFmtId="0" fontId="1" fillId="3" borderId="27" xfId="0" applyFont="1" applyFill="1" applyBorder="1"/>
    <xf numFmtId="0" fontId="9" fillId="4" borderId="37" xfId="0" applyFont="1" applyFill="1" applyBorder="1" applyAlignment="1">
      <alignment vertical="center" wrapText="1"/>
    </xf>
    <xf numFmtId="0" fontId="9" fillId="4" borderId="38" xfId="0" applyFont="1" applyFill="1" applyBorder="1" applyAlignment="1">
      <alignment vertical="center" wrapText="1"/>
    </xf>
    <xf numFmtId="0" fontId="9" fillId="4" borderId="39" xfId="0" applyFont="1" applyFill="1" applyBorder="1" applyAlignment="1">
      <alignment vertical="center" wrapText="1"/>
    </xf>
    <xf numFmtId="0" fontId="9" fillId="4" borderId="40" xfId="0" applyFont="1" applyFill="1" applyBorder="1" applyAlignment="1">
      <alignment vertical="center" wrapText="1"/>
    </xf>
    <xf numFmtId="0" fontId="9" fillId="4" borderId="41" xfId="0" applyFont="1" applyFill="1" applyBorder="1" applyAlignment="1">
      <alignment vertical="center" wrapText="1"/>
    </xf>
    <xf numFmtId="0" fontId="5" fillId="5" borderId="31" xfId="0" applyFont="1" applyFill="1" applyBorder="1" applyAlignment="1">
      <alignment vertical="center" wrapText="1"/>
    </xf>
    <xf numFmtId="0" fontId="5" fillId="0" borderId="42" xfId="0" applyFont="1" applyBorder="1" applyAlignment="1">
      <alignment vertical="center" wrapText="1"/>
    </xf>
    <xf numFmtId="0" fontId="5" fillId="0" borderId="43" xfId="0" applyFont="1" applyBorder="1" applyAlignment="1">
      <alignment horizontal="center" vertical="center" wrapText="1"/>
    </xf>
    <xf numFmtId="0" fontId="5" fillId="5" borderId="19" xfId="0" applyFont="1" applyFill="1" applyBorder="1" applyAlignment="1">
      <alignment vertical="center" wrapText="1"/>
    </xf>
    <xf numFmtId="0" fontId="5" fillId="0" borderId="44" xfId="0" applyFont="1" applyBorder="1" applyAlignment="1">
      <alignment vertical="center" wrapText="1"/>
    </xf>
    <xf numFmtId="0" fontId="5" fillId="0" borderId="45" xfId="0" applyFont="1" applyBorder="1" applyAlignment="1">
      <alignment horizontal="center" vertical="center" wrapText="1"/>
    </xf>
    <xf numFmtId="0" fontId="5" fillId="5" borderId="3" xfId="0" applyFont="1" applyFill="1" applyBorder="1" applyAlignment="1">
      <alignment vertical="center" wrapText="1"/>
    </xf>
    <xf numFmtId="0" fontId="5" fillId="0" borderId="16" xfId="0" applyFont="1" applyBorder="1" applyAlignment="1">
      <alignment vertical="center" wrapText="1"/>
    </xf>
    <xf numFmtId="0" fontId="5" fillId="5" borderId="46" xfId="0" applyFont="1" applyFill="1" applyBorder="1" applyAlignment="1">
      <alignment vertical="center" wrapText="1"/>
    </xf>
    <xf numFmtId="0" fontId="5" fillId="0" borderId="24" xfId="0" applyFont="1" applyBorder="1" applyAlignment="1">
      <alignment vertical="center" wrapText="1"/>
    </xf>
    <xf numFmtId="0" fontId="5" fillId="0" borderId="47" xfId="0" applyFont="1" applyBorder="1" applyAlignment="1">
      <alignment horizontal="center" vertical="center" wrapText="1"/>
    </xf>
    <xf numFmtId="0" fontId="5" fillId="6" borderId="14" xfId="0" applyFont="1" applyFill="1" applyBorder="1" applyAlignment="1">
      <alignment vertical="center" wrapText="1"/>
    </xf>
    <xf numFmtId="0" fontId="5" fillId="0" borderId="48" xfId="0" applyFont="1" applyBorder="1" applyAlignment="1">
      <alignment vertical="center" wrapText="1"/>
    </xf>
    <xf numFmtId="0" fontId="4" fillId="0" borderId="15" xfId="0" applyFont="1" applyBorder="1" applyAlignment="1">
      <alignment vertical="top"/>
    </xf>
    <xf numFmtId="0" fontId="5" fillId="6" borderId="19" xfId="0" applyFont="1" applyFill="1" applyBorder="1" applyAlignment="1">
      <alignment vertical="center" wrapText="1"/>
    </xf>
    <xf numFmtId="0" fontId="5" fillId="0" borderId="49" xfId="0" applyFont="1" applyBorder="1" applyAlignment="1">
      <alignment vertical="center" wrapText="1"/>
    </xf>
    <xf numFmtId="0" fontId="4" fillId="0" borderId="5" xfId="0" applyFont="1" applyBorder="1" applyAlignment="1">
      <alignment vertical="top"/>
    </xf>
    <xf numFmtId="0" fontId="5" fillId="6" borderId="27" xfId="0" applyFont="1" applyFill="1" applyBorder="1" applyAlignment="1">
      <alignment vertical="center" wrapText="1"/>
    </xf>
    <xf numFmtId="0" fontId="5" fillId="7" borderId="31" xfId="0" applyFont="1" applyFill="1" applyBorder="1" applyAlignment="1">
      <alignment vertical="center" wrapText="1"/>
    </xf>
    <xf numFmtId="0" fontId="5" fillId="7" borderId="19" xfId="0" applyFont="1" applyFill="1" applyBorder="1" applyAlignment="1">
      <alignment vertical="center" wrapText="1"/>
    </xf>
    <xf numFmtId="0" fontId="5" fillId="7" borderId="23" xfId="0" applyFont="1" applyFill="1" applyBorder="1" applyAlignment="1">
      <alignment vertical="center" wrapText="1"/>
    </xf>
    <xf numFmtId="0" fontId="5" fillId="8" borderId="11" xfId="0" applyFont="1" applyFill="1" applyBorder="1" applyAlignment="1">
      <alignment vertical="center" wrapText="1"/>
    </xf>
    <xf numFmtId="0" fontId="4" fillId="0" borderId="15" xfId="0" applyFont="1" applyBorder="1" applyAlignment="1">
      <alignment vertical="top" textRotation="90"/>
    </xf>
    <xf numFmtId="0" fontId="4" fillId="0" borderId="15" xfId="0" applyFont="1" applyBorder="1" applyAlignment="1">
      <alignment vertical="center" textRotation="90"/>
    </xf>
    <xf numFmtId="0" fontId="2" fillId="0" borderId="15" xfId="0" applyFont="1" applyBorder="1" applyAlignment="1">
      <alignment vertical="center" textRotation="90"/>
    </xf>
    <xf numFmtId="0" fontId="8" fillId="0" borderId="0" xfId="0" applyFont="1" applyAlignment="1">
      <alignment vertical="top" wrapText="1"/>
    </xf>
    <xf numFmtId="0" fontId="2" fillId="0" borderId="5" xfId="0" applyFont="1" applyBorder="1" applyAlignment="1">
      <alignment vertical="center" textRotation="90"/>
    </xf>
    <xf numFmtId="164" fontId="0" fillId="9" borderId="36" xfId="0" applyNumberFormat="1" applyFill="1" applyBorder="1" applyAlignment="1">
      <alignment wrapText="1"/>
    </xf>
    <xf numFmtId="0" fontId="3" fillId="10" borderId="50" xfId="0" applyFont="1" applyFill="1" applyBorder="1" applyAlignment="1">
      <alignment vertical="center" wrapText="1"/>
    </xf>
    <xf numFmtId="0" fontId="3" fillId="10" borderId="51" xfId="0" applyFont="1" applyFill="1" applyBorder="1" applyAlignment="1">
      <alignment vertical="center" wrapText="1"/>
    </xf>
    <xf numFmtId="0" fontId="3" fillId="10" borderId="52" xfId="0" applyFont="1" applyFill="1" applyBorder="1" applyAlignment="1">
      <alignment vertical="center" wrapText="1"/>
    </xf>
    <xf numFmtId="0" fontId="3" fillId="10" borderId="53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/>
    </xf>
    <xf numFmtId="0" fontId="5" fillId="0" borderId="2" xfId="0" applyFont="1" applyBorder="1" applyAlignment="1">
      <alignment vertical="center" wrapText="1"/>
    </xf>
    <xf numFmtId="0" fontId="2" fillId="0" borderId="15" xfId="0" applyFont="1" applyBorder="1" applyAlignment="1">
      <alignment horizontal="center" vertical="top"/>
    </xf>
    <xf numFmtId="0" fontId="5" fillId="0" borderId="4" xfId="0" applyFont="1" applyBorder="1" applyAlignment="1">
      <alignment vertical="center" wrapText="1"/>
    </xf>
    <xf numFmtId="0" fontId="5" fillId="5" borderId="24" xfId="0" applyFont="1" applyFill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5" fillId="6" borderId="28" xfId="0" applyFont="1" applyFill="1" applyBorder="1" applyAlignment="1">
      <alignment vertical="center" wrapText="1"/>
    </xf>
    <xf numFmtId="0" fontId="5" fillId="0" borderId="54" xfId="0" applyFont="1" applyBorder="1" applyAlignment="1">
      <alignment vertical="center" wrapText="1"/>
    </xf>
    <xf numFmtId="0" fontId="5" fillId="0" borderId="55" xfId="0" applyFont="1" applyBorder="1" applyAlignment="1">
      <alignment horizontal="center" vertical="center" wrapText="1"/>
    </xf>
    <xf numFmtId="0" fontId="5" fillId="6" borderId="24" xfId="0" applyFont="1" applyFill="1" applyBorder="1" applyAlignment="1">
      <alignment vertical="center" wrapText="1"/>
    </xf>
    <xf numFmtId="0" fontId="5" fillId="7" borderId="28" xfId="0" applyFont="1" applyFill="1" applyBorder="1" applyAlignment="1">
      <alignment vertical="center" wrapText="1"/>
    </xf>
    <xf numFmtId="0" fontId="2" fillId="0" borderId="5" xfId="0" applyFont="1" applyBorder="1" applyAlignment="1">
      <alignment horizontal="center" vertical="top"/>
    </xf>
    <xf numFmtId="0" fontId="2" fillId="0" borderId="1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1" fillId="3" borderId="14" xfId="0" applyFont="1" applyFill="1" applyBorder="1" applyAlignment="1">
      <alignment horizontal="left"/>
    </xf>
    <xf numFmtId="0" fontId="3" fillId="4" borderId="56" xfId="0" applyFont="1" applyFill="1" applyBorder="1" applyAlignment="1">
      <alignment horizontal="center" vertical="center" wrapText="1"/>
    </xf>
    <xf numFmtId="0" fontId="2" fillId="0" borderId="57" xfId="0" applyFont="1" applyBorder="1" applyAlignment="1">
      <alignment horizontal="center" vertical="top"/>
    </xf>
    <xf numFmtId="0" fontId="5" fillId="5" borderId="14" xfId="0" applyFont="1" applyFill="1" applyBorder="1" applyAlignment="1">
      <alignment vertical="center" wrapText="1"/>
    </xf>
    <xf numFmtId="0" fontId="5" fillId="0" borderId="58" xfId="0" applyFont="1" applyBorder="1" applyAlignment="1">
      <alignment vertical="center" wrapText="1"/>
    </xf>
    <xf numFmtId="0" fontId="5" fillId="0" borderId="59" xfId="0" applyFont="1" applyBorder="1" applyAlignment="1">
      <alignment vertical="center" wrapText="1"/>
    </xf>
    <xf numFmtId="0" fontId="5" fillId="0" borderId="60" xfId="0" applyFont="1" applyBorder="1" applyAlignment="1">
      <alignment horizontal="center" vertical="center" wrapText="1"/>
    </xf>
    <xf numFmtId="0" fontId="2" fillId="0" borderId="61" xfId="0" applyFont="1" applyBorder="1" applyAlignment="1">
      <alignment horizontal="center" vertical="top"/>
    </xf>
    <xf numFmtId="0" fontId="5" fillId="0" borderId="62" xfId="0" applyFont="1" applyBorder="1" applyAlignment="1">
      <alignment horizontal="center" vertical="center" wrapText="1"/>
    </xf>
    <xf numFmtId="0" fontId="5" fillId="0" borderId="63" xfId="0" applyFont="1" applyBorder="1" applyAlignment="1">
      <alignment horizontal="center" vertical="center" wrapText="1"/>
    </xf>
    <xf numFmtId="0" fontId="5" fillId="6" borderId="23" xfId="0" applyFont="1" applyFill="1" applyBorder="1" applyAlignment="1">
      <alignment vertical="center" wrapText="1"/>
    </xf>
    <xf numFmtId="0" fontId="5" fillId="0" borderId="64" xfId="0" applyFont="1" applyBorder="1" applyAlignment="1">
      <alignment vertical="center" wrapText="1"/>
    </xf>
    <xf numFmtId="0" fontId="5" fillId="0" borderId="65" xfId="0" applyFont="1" applyBorder="1" applyAlignment="1">
      <alignment horizontal="center" vertical="center" wrapText="1"/>
    </xf>
    <xf numFmtId="0" fontId="5" fillId="7" borderId="14" xfId="0" applyFont="1" applyFill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7" borderId="27" xfId="0" applyFont="1" applyFill="1" applyBorder="1" applyAlignment="1">
      <alignment vertical="center" wrapText="1"/>
    </xf>
    <xf numFmtId="0" fontId="5" fillId="0" borderId="66" xfId="0" applyFont="1" applyBorder="1" applyAlignment="1">
      <alignment vertical="center" wrapText="1"/>
    </xf>
    <xf numFmtId="0" fontId="5" fillId="0" borderId="6" xfId="0" applyFont="1" applyBorder="1" applyAlignment="1">
      <alignment horizontal="center" vertical="center" wrapText="1"/>
    </xf>
    <xf numFmtId="0" fontId="5" fillId="8" borderId="14" xfId="0" applyFont="1" applyFill="1" applyBorder="1" applyAlignment="1">
      <alignment vertical="center" wrapText="1"/>
    </xf>
    <xf numFmtId="0" fontId="2" fillId="0" borderId="32" xfId="0" applyFont="1" applyBorder="1" applyAlignment="1">
      <alignment horizontal="center" vertical="top"/>
    </xf>
    <xf numFmtId="0" fontId="5" fillId="8" borderId="19" xfId="0" applyFont="1" applyFill="1" applyBorder="1" applyAlignment="1">
      <alignment vertical="center" wrapText="1"/>
    </xf>
    <xf numFmtId="0" fontId="2" fillId="0" borderId="0" xfId="0" applyFont="1" applyAlignment="1">
      <alignment vertical="center" textRotation="90"/>
    </xf>
    <xf numFmtId="0" fontId="3" fillId="4" borderId="37" xfId="0" applyFont="1" applyFill="1" applyBorder="1" applyAlignment="1">
      <alignment vertical="center" wrapText="1"/>
    </xf>
    <xf numFmtId="0" fontId="3" fillId="4" borderId="38" xfId="0" applyFont="1" applyFill="1" applyBorder="1" applyAlignment="1">
      <alignment vertical="center" wrapText="1"/>
    </xf>
    <xf numFmtId="0" fontId="3" fillId="4" borderId="39" xfId="0" applyFont="1" applyFill="1" applyBorder="1" applyAlignment="1">
      <alignment vertical="center" wrapText="1"/>
    </xf>
    <xf numFmtId="0" fontId="3" fillId="4" borderId="40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top" wrapText="1"/>
    </xf>
    <xf numFmtId="0" fontId="2" fillId="0" borderId="32" xfId="0" applyFont="1" applyBorder="1" applyAlignment="1">
      <alignment horizontal="center" vertical="top" wrapText="1"/>
    </xf>
    <xf numFmtId="0" fontId="5" fillId="5" borderId="23" xfId="0" applyFont="1" applyFill="1" applyBorder="1" applyAlignment="1">
      <alignment vertical="center" wrapText="1"/>
    </xf>
    <xf numFmtId="0" fontId="2" fillId="0" borderId="33" xfId="0" applyFont="1" applyBorder="1" applyAlignment="1">
      <alignment horizontal="center" vertical="top" wrapText="1"/>
    </xf>
    <xf numFmtId="0" fontId="5" fillId="7" borderId="43" xfId="0" applyFont="1" applyFill="1" applyBorder="1" applyAlignment="1">
      <alignment vertical="center" wrapText="1"/>
    </xf>
    <xf numFmtId="0" fontId="5" fillId="7" borderId="45" xfId="0" applyFont="1" applyFill="1" applyBorder="1" applyAlignment="1">
      <alignment vertical="center" wrapText="1"/>
    </xf>
    <xf numFmtId="0" fontId="5" fillId="7" borderId="55" xfId="0" applyFont="1" applyFill="1" applyBorder="1" applyAlignment="1">
      <alignment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top"/>
    </xf>
    <xf numFmtId="0" fontId="2" fillId="0" borderId="33" xfId="0" applyFont="1" applyBorder="1" applyAlignment="1">
      <alignment horizontal="center" vertical="top"/>
    </xf>
    <xf numFmtId="0" fontId="5" fillId="7" borderId="67" xfId="0" applyFont="1" applyFill="1" applyBorder="1" applyAlignment="1">
      <alignment vertical="center" wrapText="1"/>
    </xf>
    <xf numFmtId="0" fontId="5" fillId="0" borderId="11" xfId="0" applyFont="1" applyBorder="1" applyAlignment="1">
      <alignment vertical="center" wrapText="1"/>
    </xf>
    <xf numFmtId="0" fontId="5" fillId="7" borderId="49" xfId="0" applyFont="1" applyFill="1" applyBorder="1" applyAlignment="1">
      <alignment vertical="center" wrapText="1"/>
    </xf>
    <xf numFmtId="0" fontId="5" fillId="7" borderId="68" xfId="0" applyFont="1" applyFill="1" applyBorder="1" applyAlignment="1">
      <alignment vertical="center" wrapText="1"/>
    </xf>
    <xf numFmtId="0" fontId="5" fillId="8" borderId="69" xfId="0" applyFont="1" applyFill="1" applyBorder="1" applyAlignment="1">
      <alignment vertical="center" wrapText="1"/>
    </xf>
    <xf numFmtId="0" fontId="5" fillId="0" borderId="28" xfId="0" applyFont="1" applyBorder="1" applyAlignment="1">
      <alignment vertical="center" wrapText="1"/>
    </xf>
    <xf numFmtId="0" fontId="5" fillId="8" borderId="3" xfId="0" applyFont="1" applyFill="1" applyBorder="1" applyAlignment="1">
      <alignment vertical="center" wrapText="1"/>
    </xf>
    <xf numFmtId="0" fontId="5" fillId="8" borderId="46" xfId="0" applyFont="1" applyFill="1" applyBorder="1" applyAlignment="1">
      <alignment vertical="center" wrapText="1"/>
    </xf>
    <xf numFmtId="0" fontId="5" fillId="5" borderId="27" xfId="0" applyFont="1" applyFill="1" applyBorder="1" applyAlignment="1">
      <alignment vertical="center" wrapText="1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externalLink" Target="externalLinks/externalLink6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3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externalLink" Target="externalLinks/externalLink7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Gegevens\Excel\Calc\AZR\AZR%20psychiatri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ata\Sales\Archief%202000\afgewezen%20offertes\Ahold%20te%20Zaandam\versie%201\Calculatie%20NIC,%20Ahol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lmfs02\sjablonen$\Voor..van\meten%20glas\meten%20glas\meten%20glas\meten%20glas\meten%20glas\meten%20glas\meten%20glas\meten%20glas\atir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sitobv-my.sharepoint.com/personal/r_bakker_asito_nl/Documents/AS%20Documents/4.%20Diverse%20offertes/20200129%20-%20Quo%20Vadis/Qua%20Vadis%20intern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ngenionnl.sharepoint.com/ADM/DC-Gedeeld/FD-Aanbestedingen/2015/Europese%20aanbestedingen/Schoonmaak/Voorbereiding/Europese%20aanbesteding%202010/Kopie%20van%20Calculatiemodel%20definitief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C\Documents%20and%20Settings\Naomi\Local%20Settings\Temporary%20Internet%20Files\Content.Outlook\ILGDZFKW\HD%20MBP%20Erik%20ATIR%20Werkdocumenten\%20%20ATIR%20in%20%20behandeling\Tarieven%202004\atir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Inkoop\Facilitair%20Bedrijf\Facilitair%20Bedrijf%20(Vastgoed%20&amp;%20Milieu)\Projecten%20afgehandeld\Catering\Aanbesteding%202008\Projecten\Catering\981.035Fuji\corresp\ModelP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ad1"/>
      <sheetName val="Psychiatrie"/>
      <sheetName val="Blad3 (3)"/>
      <sheetName val="Blad3 (2)"/>
      <sheetName val="Blad2"/>
      <sheetName val="Blad3"/>
      <sheetName val="Blad4"/>
      <sheetName val="Nummers"/>
      <sheetName val="Menu"/>
      <sheetName val="Tijdnormen"/>
      <sheetName val="Frekwenties"/>
      <sheetName val="Vloeren"/>
      <sheetName val="Uitgangspunten"/>
      <sheetName val="hiddenSheet"/>
      <sheetName val="dv_info"/>
      <sheetName val="Blad3_(3)"/>
      <sheetName val="Blad3_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lculatie (nieuw)"/>
      <sheetName val="Calculatie (oud)"/>
      <sheetName val="avondopenstelling"/>
      <sheetName val="Personeelsinzet"/>
      <sheetName val="lunches"/>
      <sheetName val="snackprijzen"/>
      <sheetName val="Calculatie (st)"/>
      <sheetName val="Alg. kosten"/>
      <sheetName val="Offerteformulier 1"/>
      <sheetName val="Offerteformulier 2"/>
      <sheetName val="Werkrooster"/>
      <sheetName val="Uitgangspunte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tir.xls"/>
      <sheetName val="#REF"/>
      <sheetName val="atir_xls"/>
      <sheetName val="3-Basis_ruimtestaat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al"/>
      <sheetName val="Ruimtestaat"/>
      <sheetName val="Kantoor (1)"/>
      <sheetName val="Lokaal (2)"/>
      <sheetName val="Restauratieve ruimte (3)"/>
      <sheetName val="Sanitaire ruimte (4)"/>
      <sheetName val="Vakspecifieke ruimte (5)"/>
      <sheetName val="Verkeersruimte (6)"/>
      <sheetName val="Gymruimte (7)"/>
      <sheetName val="Regiewerkzaamheden"/>
      <sheetName val="BM "/>
      <sheetName val="TARIEF"/>
      <sheetName val="Uurtarieven"/>
      <sheetName val="Invulblad uurtarieven"/>
      <sheetName val="Matrix artikel 17 CAO"/>
      <sheetName val="Basisgegevens"/>
      <sheetName val="Loongroepen"/>
      <sheetName val="Highlights CAO 2017-2018"/>
      <sheetName val="Werkbare dagen"/>
      <sheetName val="Investeringen"/>
      <sheetName val="Berekening (ter info)"/>
      <sheetName val="loongroepverdeling"/>
      <sheetName val="Vloeren en glasbewassing"/>
      <sheetName val="Nilfisk"/>
      <sheetName val="ICT"/>
      <sheetName val="In te vullen 1 (inventarisatie)"/>
      <sheetName val="In te vullen 2 (diverse)"/>
      <sheetName val="In te vullen 3 (kleding)"/>
      <sheetName val="Inhoud Asito VoleoPro's"/>
      <sheetName val="Inhoud Starterskit"/>
      <sheetName val="Inhoud Asito Origo's"/>
      <sheetName val="Inhoud Asito opstartkits"/>
      <sheetName val="Jaarbehoefte"/>
      <sheetName val="praktijklokaal"/>
      <sheetName val="algemene ruimten"/>
      <sheetName val="Sanitair incl naloop"/>
      <sheetName val="grootkeuke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41">
          <cell r="F41">
            <v>0.11940298507462686</v>
          </cell>
          <cell r="H41">
            <v>0.12395709177592372</v>
          </cell>
        </row>
        <row r="42">
          <cell r="E42">
            <v>10</v>
          </cell>
          <cell r="F42">
            <v>4.5924225028702644E-2</v>
          </cell>
        </row>
        <row r="43">
          <cell r="F43">
            <v>2.7554535017221583E-2</v>
          </cell>
          <cell r="H43">
            <v>2.8605482717520857E-2</v>
          </cell>
        </row>
        <row r="44">
          <cell r="F44">
            <v>1.148105625717566E-3</v>
          </cell>
          <cell r="H44">
            <v>1.1918951132300357E-3</v>
          </cell>
        </row>
        <row r="45">
          <cell r="F45">
            <v>0</v>
          </cell>
          <cell r="H45">
            <v>2.3837902264600714E-2</v>
          </cell>
        </row>
        <row r="46">
          <cell r="F46">
            <v>0</v>
          </cell>
          <cell r="H46">
            <v>1.4302741358760428E-2</v>
          </cell>
        </row>
        <row r="67">
          <cell r="D67">
            <v>2.8500000000000001E-2</v>
          </cell>
          <cell r="H67">
            <v>0</v>
          </cell>
        </row>
        <row r="72">
          <cell r="D72">
            <v>9.8000000000000004E-2</v>
          </cell>
          <cell r="H72">
            <v>5.57</v>
          </cell>
        </row>
        <row r="73">
          <cell r="D73">
            <v>1.2999999999999999E-2</v>
          </cell>
        </row>
        <row r="76">
          <cell r="D76">
            <v>0.20170000000000005</v>
          </cell>
        </row>
        <row r="81">
          <cell r="B81" t="str">
            <v>Materialen/middelen</v>
          </cell>
          <cell r="D81">
            <v>0.19</v>
          </cell>
        </row>
        <row r="82">
          <cell r="B82" t="str">
            <v>Afschrijving machine's (&lt; € 500,-- )</v>
          </cell>
          <cell r="D82">
            <v>0.14513072814169245</v>
          </cell>
        </row>
        <row r="83">
          <cell r="B83" t="str">
            <v>Kleding</v>
          </cell>
          <cell r="D83">
            <v>0.16</v>
          </cell>
        </row>
        <row r="84">
          <cell r="B84" t="str">
            <v>Administratiekosten</v>
          </cell>
          <cell r="D84">
            <v>0.2</v>
          </cell>
        </row>
        <row r="85">
          <cell r="B85" t="str">
            <v>Kosten verzuimbeheer</v>
          </cell>
          <cell r="D85">
            <v>0.22</v>
          </cell>
        </row>
        <row r="86">
          <cell r="B86" t="str">
            <v>Opleidingskosten</v>
          </cell>
          <cell r="D86">
            <v>0.18</v>
          </cell>
        </row>
        <row r="87">
          <cell r="B87" t="str">
            <v>Autokosten</v>
          </cell>
          <cell r="D87">
            <v>0</v>
          </cell>
        </row>
        <row r="88">
          <cell r="B88" t="str">
            <v>Investeringen &gt; € 500,-</v>
          </cell>
          <cell r="D88">
            <v>2.4599381501265113E-2</v>
          </cell>
        </row>
        <row r="89">
          <cell r="B89" t="str">
            <v>Algemene kosten</v>
          </cell>
          <cell r="D89">
            <v>0.28999999999999998</v>
          </cell>
        </row>
        <row r="90">
          <cell r="B90" t="str">
            <v>Management (indirekt)</v>
          </cell>
          <cell r="D90">
            <v>0.18</v>
          </cell>
        </row>
        <row r="91">
          <cell r="B91" t="str">
            <v>Winst</v>
          </cell>
          <cell r="D91">
            <v>0.05</v>
          </cell>
        </row>
      </sheetData>
      <sheetData sheetId="16"/>
      <sheetData sheetId="17"/>
      <sheetData sheetId="18">
        <row r="1">
          <cell r="T1">
            <v>1</v>
          </cell>
          <cell r="U1" t="str">
            <v>zondag</v>
          </cell>
        </row>
        <row r="2">
          <cell r="T2">
            <v>2</v>
          </cell>
          <cell r="U2" t="str">
            <v>maandag</v>
          </cell>
        </row>
        <row r="3">
          <cell r="T3">
            <v>3</v>
          </cell>
          <cell r="U3" t="str">
            <v>dinsdag</v>
          </cell>
        </row>
        <row r="4">
          <cell r="T4">
            <v>4</v>
          </cell>
          <cell r="U4" t="str">
            <v>woensdag</v>
          </cell>
        </row>
        <row r="5">
          <cell r="T5">
            <v>5</v>
          </cell>
          <cell r="U5" t="str">
            <v>donderdag</v>
          </cell>
        </row>
        <row r="6">
          <cell r="T6">
            <v>6</v>
          </cell>
          <cell r="U6" t="str">
            <v>vrijdag</v>
          </cell>
        </row>
        <row r="7">
          <cell r="T7">
            <v>7</v>
          </cell>
          <cell r="U7" t="str">
            <v>zaterdag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engetal DC"/>
      <sheetName val="kengetal Overig"/>
      <sheetName val="locaties"/>
      <sheetName val="totaal per locatie"/>
      <sheetName val="locatie anna palowna"/>
      <sheetName val="locatie flintstraat"/>
      <sheetName val="locatie van schaikweg"/>
      <sheetName val="locatie veldlaan"/>
      <sheetName val="locatie stadionplein"/>
      <sheetName val="locatie aska"/>
      <sheetName val="locatie idee ict"/>
      <sheetName val="locatie cicero"/>
      <sheetName val="locatie ahg fokkerstraat"/>
      <sheetName val="locatie stuifzandseweg"/>
      <sheetName val="locatie werkhorst"/>
      <sheetName val="sociale voorzieningen"/>
      <sheetName val="sociale lasten"/>
      <sheetName val="tariefopbouw"/>
      <sheetName val="gemiddeld tarief"/>
      <sheetName val="onregelmatigheidsmatrix"/>
      <sheetName val="extra werkzaamheden"/>
    </sheetNames>
    <sheetDataSet>
      <sheetData sheetId="0">
        <row r="10">
          <cell r="A10" t="str">
            <v>1.1</v>
          </cell>
          <cell r="B10" t="str">
            <v>Gang</v>
          </cell>
          <cell r="C10" t="str">
            <v>Verkeersruimten</v>
          </cell>
          <cell r="D10" t="str">
            <v>5/w</v>
          </cell>
          <cell r="E10">
            <v>0</v>
          </cell>
          <cell r="F10" t="str">
            <v>4/w</v>
          </cell>
          <cell r="G10">
            <v>0</v>
          </cell>
          <cell r="H10" t="str">
            <v>3/w</v>
          </cell>
          <cell r="I10">
            <v>0</v>
          </cell>
          <cell r="J10" t="str">
            <v>2/w</v>
          </cell>
          <cell r="K10">
            <v>0</v>
          </cell>
          <cell r="L10" t="str">
            <v>1/w</v>
          </cell>
          <cell r="M10">
            <v>0</v>
          </cell>
        </row>
        <row r="11">
          <cell r="A11" t="str">
            <v>1.2</v>
          </cell>
          <cell r="B11" t="str">
            <v>Entree</v>
          </cell>
          <cell r="C11" t="str">
            <v>Verkeersruimten</v>
          </cell>
          <cell r="D11" t="str">
            <v>5/w</v>
          </cell>
          <cell r="E11">
            <v>0</v>
          </cell>
          <cell r="F11" t="str">
            <v>4/w</v>
          </cell>
          <cell r="G11">
            <v>0</v>
          </cell>
          <cell r="H11" t="str">
            <v>3/w</v>
          </cell>
          <cell r="I11">
            <v>0</v>
          </cell>
          <cell r="J11" t="str">
            <v>2/w</v>
          </cell>
          <cell r="K11">
            <v>0</v>
          </cell>
          <cell r="L11" t="str">
            <v>1/w</v>
          </cell>
          <cell r="M11">
            <v>0</v>
          </cell>
        </row>
        <row r="12">
          <cell r="A12" t="str">
            <v>1.3</v>
          </cell>
          <cell r="B12" t="str">
            <v>(Lift)hal</v>
          </cell>
          <cell r="C12" t="str">
            <v>Verkeersruimten</v>
          </cell>
          <cell r="D12" t="str">
            <v>5/w</v>
          </cell>
          <cell r="E12">
            <v>0</v>
          </cell>
          <cell r="F12" t="str">
            <v>4/w</v>
          </cell>
          <cell r="G12">
            <v>0</v>
          </cell>
          <cell r="H12" t="str">
            <v>3/w</v>
          </cell>
          <cell r="I12">
            <v>0</v>
          </cell>
          <cell r="J12" t="str">
            <v>2/w</v>
          </cell>
          <cell r="K12">
            <v>0</v>
          </cell>
          <cell r="L12" t="str">
            <v>1/w</v>
          </cell>
          <cell r="M12">
            <v>0</v>
          </cell>
        </row>
        <row r="13">
          <cell r="A13" t="str">
            <v>1.4</v>
          </cell>
          <cell r="B13" t="str">
            <v>Garderobe</v>
          </cell>
          <cell r="C13" t="str">
            <v>Verkeersruimten</v>
          </cell>
          <cell r="D13" t="str">
            <v>5/w</v>
          </cell>
          <cell r="E13">
            <v>0</v>
          </cell>
          <cell r="F13" t="str">
            <v>4/w</v>
          </cell>
          <cell r="G13">
            <v>0</v>
          </cell>
          <cell r="H13" t="str">
            <v>3/w</v>
          </cell>
          <cell r="I13">
            <v>0</v>
          </cell>
          <cell r="J13" t="str">
            <v>2/w</v>
          </cell>
          <cell r="K13">
            <v>0</v>
          </cell>
          <cell r="L13" t="str">
            <v>1/w</v>
          </cell>
          <cell r="M13">
            <v>0</v>
          </cell>
        </row>
        <row r="14">
          <cell r="A14" t="str">
            <v>1.5</v>
          </cell>
          <cell r="B14" t="str">
            <v>Lift</v>
          </cell>
          <cell r="C14" t="str">
            <v>Verkeersruimten</v>
          </cell>
          <cell r="D14" t="str">
            <v>5/w</v>
          </cell>
          <cell r="E14">
            <v>0</v>
          </cell>
          <cell r="F14" t="str">
            <v>4/w</v>
          </cell>
          <cell r="G14">
            <v>0</v>
          </cell>
          <cell r="H14" t="str">
            <v>3/w</v>
          </cell>
          <cell r="I14">
            <v>0</v>
          </cell>
          <cell r="J14" t="str">
            <v>2/w</v>
          </cell>
          <cell r="K14">
            <v>0</v>
          </cell>
          <cell r="L14" t="str">
            <v>1/w</v>
          </cell>
          <cell r="M14">
            <v>0</v>
          </cell>
        </row>
        <row r="15">
          <cell r="A15" t="str">
            <v>1.6</v>
          </cell>
          <cell r="B15" t="str">
            <v>Trap</v>
          </cell>
          <cell r="C15" t="str">
            <v>Verkeersruimten</v>
          </cell>
          <cell r="D15" t="str">
            <v>5/w</v>
          </cell>
          <cell r="E15">
            <v>0</v>
          </cell>
          <cell r="F15" t="str">
            <v>4/w</v>
          </cell>
          <cell r="G15">
            <v>0</v>
          </cell>
          <cell r="H15" t="str">
            <v>3/w</v>
          </cell>
          <cell r="I15">
            <v>0</v>
          </cell>
          <cell r="J15" t="str">
            <v>2/w</v>
          </cell>
          <cell r="K15">
            <v>0</v>
          </cell>
          <cell r="L15" t="str">
            <v>1/w</v>
          </cell>
          <cell r="M15">
            <v>0</v>
          </cell>
        </row>
        <row r="16">
          <cell r="A16" t="str">
            <v>1.7</v>
          </cell>
          <cell r="B16" t="str">
            <v>Trappenhuis</v>
          </cell>
          <cell r="C16" t="str">
            <v>Verkeersruimten</v>
          </cell>
          <cell r="D16" t="str">
            <v>5/w</v>
          </cell>
          <cell r="E16">
            <v>0</v>
          </cell>
          <cell r="F16" t="str">
            <v>4/w</v>
          </cell>
          <cell r="G16">
            <v>0</v>
          </cell>
          <cell r="H16" t="str">
            <v>3/w</v>
          </cell>
          <cell r="I16">
            <v>0</v>
          </cell>
          <cell r="J16" t="str">
            <v>2/w</v>
          </cell>
          <cell r="K16">
            <v>0</v>
          </cell>
          <cell r="L16" t="str">
            <v>1/w</v>
          </cell>
          <cell r="M16">
            <v>0</v>
          </cell>
        </row>
        <row r="17">
          <cell r="A17" t="str">
            <v>1.8</v>
          </cell>
          <cell r="B17" t="str">
            <v>Noodtrappenhuis</v>
          </cell>
          <cell r="C17" t="str">
            <v>Verkeersruimten</v>
          </cell>
          <cell r="D17" t="str">
            <v>5/w</v>
          </cell>
          <cell r="E17">
            <v>0</v>
          </cell>
          <cell r="F17" t="str">
            <v>4/w</v>
          </cell>
          <cell r="G17">
            <v>0</v>
          </cell>
          <cell r="H17" t="str">
            <v>3/w</v>
          </cell>
          <cell r="I17">
            <v>0</v>
          </cell>
          <cell r="J17" t="str">
            <v>2/w</v>
          </cell>
          <cell r="K17">
            <v>0</v>
          </cell>
          <cell r="L17" t="str">
            <v>1/w</v>
          </cell>
          <cell r="M17">
            <v>0</v>
          </cell>
        </row>
        <row r="18">
          <cell r="A18" t="str">
            <v>1.9</v>
          </cell>
          <cell r="B18" t="str">
            <v>Portaal</v>
          </cell>
          <cell r="C18" t="str">
            <v>Verkeersruimten</v>
          </cell>
          <cell r="D18" t="str">
            <v>5/w</v>
          </cell>
          <cell r="E18">
            <v>0</v>
          </cell>
          <cell r="F18" t="str">
            <v>4/w</v>
          </cell>
          <cell r="G18">
            <v>0</v>
          </cell>
          <cell r="H18" t="str">
            <v>3/w</v>
          </cell>
          <cell r="I18">
            <v>0</v>
          </cell>
          <cell r="J18" t="str">
            <v>2/w</v>
          </cell>
          <cell r="K18">
            <v>0</v>
          </cell>
          <cell r="L18" t="str">
            <v>1/w</v>
          </cell>
          <cell r="M18">
            <v>0</v>
          </cell>
        </row>
        <row r="19">
          <cell r="A19" t="str">
            <v>1.10</v>
          </cell>
          <cell r="B19" t="str">
            <v>Proceshal</v>
          </cell>
          <cell r="C19" t="str">
            <v>Verkeersruimten</v>
          </cell>
          <cell r="D19" t="str">
            <v>5/w</v>
          </cell>
          <cell r="E19">
            <v>0</v>
          </cell>
          <cell r="F19" t="str">
            <v>4/w</v>
          </cell>
          <cell r="G19">
            <v>0</v>
          </cell>
          <cell r="H19" t="str">
            <v>3/w</v>
          </cell>
          <cell r="I19">
            <v>0</v>
          </cell>
          <cell r="J19" t="str">
            <v>2/w</v>
          </cell>
          <cell r="K19">
            <v>0</v>
          </cell>
          <cell r="L19" t="str">
            <v>1/w</v>
          </cell>
          <cell r="M19">
            <v>0</v>
          </cell>
        </row>
        <row r="20">
          <cell r="A20" t="str">
            <v>2.1</v>
          </cell>
          <cell r="B20" t="str">
            <v>Kantoorruimte</v>
          </cell>
          <cell r="C20" t="str">
            <v>Werkkamers/Theorielokalen</v>
          </cell>
          <cell r="D20" t="str">
            <v>5/w</v>
          </cell>
          <cell r="E20">
            <v>0</v>
          </cell>
          <cell r="F20" t="str">
            <v>4/w</v>
          </cell>
          <cell r="G20">
            <v>0</v>
          </cell>
          <cell r="H20" t="str">
            <v>3/w</v>
          </cell>
          <cell r="I20">
            <v>0</v>
          </cell>
          <cell r="J20" t="str">
            <v>2/w</v>
          </cell>
          <cell r="K20">
            <v>0</v>
          </cell>
          <cell r="L20" t="str">
            <v>1/w</v>
          </cell>
          <cell r="M20">
            <v>0</v>
          </cell>
        </row>
        <row r="21">
          <cell r="A21" t="str">
            <v>2.2</v>
          </cell>
          <cell r="B21" t="str">
            <v>Computerlokaal</v>
          </cell>
          <cell r="C21" t="str">
            <v>Werkkamers/Theorielokalen</v>
          </cell>
          <cell r="D21" t="str">
            <v>5/w</v>
          </cell>
          <cell r="E21">
            <v>0</v>
          </cell>
          <cell r="F21" t="str">
            <v>4/w</v>
          </cell>
          <cell r="G21">
            <v>0</v>
          </cell>
          <cell r="H21" t="str">
            <v>3/w</v>
          </cell>
          <cell r="I21">
            <v>0</v>
          </cell>
          <cell r="J21" t="str">
            <v>2/w</v>
          </cell>
          <cell r="K21">
            <v>0</v>
          </cell>
          <cell r="L21" t="str">
            <v>1/w</v>
          </cell>
          <cell r="M21">
            <v>0</v>
          </cell>
        </row>
        <row r="22">
          <cell r="A22" t="str">
            <v>2.3</v>
          </cell>
          <cell r="B22" t="str">
            <v>Computerruimte</v>
          </cell>
          <cell r="C22" t="str">
            <v>Werkkamers/Theorielokalen</v>
          </cell>
          <cell r="D22" t="str">
            <v>5/w</v>
          </cell>
          <cell r="E22">
            <v>0</v>
          </cell>
          <cell r="F22" t="str">
            <v>4/w</v>
          </cell>
          <cell r="G22">
            <v>0</v>
          </cell>
          <cell r="H22" t="str">
            <v>3/w</v>
          </cell>
          <cell r="I22">
            <v>0</v>
          </cell>
          <cell r="J22" t="str">
            <v>2/w</v>
          </cell>
          <cell r="K22">
            <v>0</v>
          </cell>
          <cell r="L22" t="str">
            <v>1/w</v>
          </cell>
          <cell r="M22">
            <v>0</v>
          </cell>
        </row>
        <row r="23">
          <cell r="A23" t="str">
            <v>2.4</v>
          </cell>
          <cell r="B23" t="str">
            <v>Werkruimte</v>
          </cell>
          <cell r="C23" t="str">
            <v>Werkkamers/Theorielokalen</v>
          </cell>
          <cell r="D23" t="str">
            <v>5/w</v>
          </cell>
          <cell r="E23">
            <v>0</v>
          </cell>
          <cell r="F23" t="str">
            <v>4/w</v>
          </cell>
          <cell r="G23">
            <v>0</v>
          </cell>
          <cell r="H23" t="str">
            <v>3/w</v>
          </cell>
          <cell r="I23">
            <v>0</v>
          </cell>
          <cell r="J23" t="str">
            <v>2/w</v>
          </cell>
          <cell r="K23">
            <v>0</v>
          </cell>
          <cell r="L23" t="str">
            <v>1/w</v>
          </cell>
          <cell r="M23">
            <v>0</v>
          </cell>
        </row>
        <row r="24">
          <cell r="A24" t="str">
            <v>2.5</v>
          </cell>
          <cell r="B24" t="str">
            <v>Docentenkamer</v>
          </cell>
          <cell r="C24" t="str">
            <v>Werkkamers/Theorielokalen</v>
          </cell>
          <cell r="D24" t="str">
            <v>5/w</v>
          </cell>
          <cell r="E24">
            <v>0</v>
          </cell>
          <cell r="F24" t="str">
            <v>4/w</v>
          </cell>
          <cell r="G24">
            <v>0</v>
          </cell>
          <cell r="H24" t="str">
            <v>3/w</v>
          </cell>
          <cell r="I24">
            <v>0</v>
          </cell>
          <cell r="J24" t="str">
            <v>2/w</v>
          </cell>
          <cell r="K24">
            <v>0</v>
          </cell>
          <cell r="L24" t="str">
            <v>1/w</v>
          </cell>
          <cell r="M24">
            <v>0</v>
          </cell>
        </row>
        <row r="25">
          <cell r="A25" t="str">
            <v>2.6</v>
          </cell>
          <cell r="B25" t="str">
            <v>Flexruimte</v>
          </cell>
          <cell r="C25" t="str">
            <v>Werkkamers/Theorielokalen</v>
          </cell>
          <cell r="D25" t="str">
            <v>5/w</v>
          </cell>
          <cell r="E25">
            <v>0</v>
          </cell>
          <cell r="F25" t="str">
            <v>4/w</v>
          </cell>
          <cell r="G25">
            <v>0</v>
          </cell>
          <cell r="H25" t="str">
            <v>3/w</v>
          </cell>
          <cell r="I25">
            <v>0</v>
          </cell>
          <cell r="J25" t="str">
            <v>2/w</v>
          </cell>
          <cell r="K25">
            <v>0</v>
          </cell>
          <cell r="L25" t="str">
            <v>1/w</v>
          </cell>
          <cell r="M25">
            <v>0</v>
          </cell>
        </row>
        <row r="26">
          <cell r="A26" t="str">
            <v>2.7</v>
          </cell>
          <cell r="B26" t="str">
            <v>Les-/theorielokaal</v>
          </cell>
          <cell r="C26" t="str">
            <v>Werkkamers/Theorielokalen</v>
          </cell>
          <cell r="D26" t="str">
            <v>5/w</v>
          </cell>
          <cell r="E26">
            <v>0</v>
          </cell>
          <cell r="F26" t="str">
            <v>4/w</v>
          </cell>
          <cell r="G26">
            <v>0</v>
          </cell>
          <cell r="H26" t="str">
            <v>3/w</v>
          </cell>
          <cell r="I26">
            <v>0</v>
          </cell>
          <cell r="J26" t="str">
            <v>2/w</v>
          </cell>
          <cell r="K26">
            <v>0</v>
          </cell>
          <cell r="L26" t="str">
            <v>1/w</v>
          </cell>
          <cell r="M26">
            <v>0</v>
          </cell>
        </row>
        <row r="27">
          <cell r="A27" t="str">
            <v>2.8</v>
          </cell>
          <cell r="B27" t="str">
            <v>Receptieruimte</v>
          </cell>
          <cell r="C27" t="str">
            <v>Werkkamers/Theorielokalen</v>
          </cell>
          <cell r="D27" t="str">
            <v>5/w</v>
          </cell>
          <cell r="E27">
            <v>0</v>
          </cell>
          <cell r="F27" t="str">
            <v>4/w</v>
          </cell>
          <cell r="G27">
            <v>0</v>
          </cell>
          <cell r="H27" t="str">
            <v>3/w</v>
          </cell>
          <cell r="I27">
            <v>0</v>
          </cell>
          <cell r="J27" t="str">
            <v>2/w</v>
          </cell>
          <cell r="K27">
            <v>0</v>
          </cell>
          <cell r="L27" t="str">
            <v>1/w</v>
          </cell>
          <cell r="M27">
            <v>0</v>
          </cell>
        </row>
        <row r="28">
          <cell r="A28" t="str">
            <v>2.9</v>
          </cell>
          <cell r="B28" t="str">
            <v>Spreekkamer</v>
          </cell>
          <cell r="C28" t="str">
            <v>Werkkamers/Theorielokalen</v>
          </cell>
          <cell r="D28" t="str">
            <v>5/w</v>
          </cell>
          <cell r="E28">
            <v>0</v>
          </cell>
          <cell r="F28" t="str">
            <v>4/w</v>
          </cell>
          <cell r="G28">
            <v>0</v>
          </cell>
          <cell r="H28" t="str">
            <v>3/w</v>
          </cell>
          <cell r="I28">
            <v>0</v>
          </cell>
          <cell r="J28" t="str">
            <v>2/w</v>
          </cell>
          <cell r="K28">
            <v>0</v>
          </cell>
          <cell r="L28" t="str">
            <v>1/w</v>
          </cell>
          <cell r="M28">
            <v>0</v>
          </cell>
        </row>
        <row r="29">
          <cell r="A29" t="str">
            <v>2.10</v>
          </cell>
          <cell r="B29" t="str">
            <v>Studieruimte</v>
          </cell>
          <cell r="C29" t="str">
            <v>Werkkamers/Theorielokalen</v>
          </cell>
          <cell r="D29" t="str">
            <v>5/w</v>
          </cell>
          <cell r="E29">
            <v>0</v>
          </cell>
          <cell r="F29" t="str">
            <v>4/w</v>
          </cell>
          <cell r="G29">
            <v>0</v>
          </cell>
          <cell r="H29" t="str">
            <v>3/w</v>
          </cell>
          <cell r="I29">
            <v>0</v>
          </cell>
          <cell r="J29" t="str">
            <v>2/w</v>
          </cell>
          <cell r="K29">
            <v>0</v>
          </cell>
          <cell r="L29" t="str">
            <v>1/w</v>
          </cell>
          <cell r="M29">
            <v>0</v>
          </cell>
        </row>
        <row r="30">
          <cell r="A30" t="str">
            <v>2.11</v>
          </cell>
          <cell r="B30" t="str">
            <v>Studio</v>
          </cell>
          <cell r="C30" t="str">
            <v>Werkkamers/Theorielokalen</v>
          </cell>
          <cell r="D30" t="str">
            <v>5/w</v>
          </cell>
          <cell r="E30">
            <v>0</v>
          </cell>
          <cell r="F30" t="str">
            <v>4/w</v>
          </cell>
          <cell r="G30">
            <v>0</v>
          </cell>
          <cell r="H30" t="str">
            <v>3/w</v>
          </cell>
          <cell r="I30">
            <v>0</v>
          </cell>
          <cell r="J30" t="str">
            <v>2/w</v>
          </cell>
          <cell r="K30">
            <v>0</v>
          </cell>
          <cell r="L30" t="str">
            <v>1/w</v>
          </cell>
          <cell r="M30">
            <v>0</v>
          </cell>
        </row>
        <row r="31">
          <cell r="A31" t="str">
            <v>2.12</v>
          </cell>
          <cell r="B31" t="str">
            <v>Vergaderruimte</v>
          </cell>
          <cell r="C31" t="str">
            <v>Werkkamers/Theorielokalen</v>
          </cell>
          <cell r="D31" t="str">
            <v>5/w</v>
          </cell>
          <cell r="E31">
            <v>0</v>
          </cell>
          <cell r="F31" t="str">
            <v>4/w</v>
          </cell>
          <cell r="G31">
            <v>0</v>
          </cell>
          <cell r="H31" t="str">
            <v>3/w</v>
          </cell>
          <cell r="I31">
            <v>0</v>
          </cell>
          <cell r="J31" t="str">
            <v>2/w</v>
          </cell>
          <cell r="K31">
            <v>0</v>
          </cell>
          <cell r="L31" t="str">
            <v>1/w</v>
          </cell>
          <cell r="M31">
            <v>0</v>
          </cell>
        </row>
        <row r="32">
          <cell r="A32" t="str">
            <v>3.1</v>
          </cell>
          <cell r="B32" t="str">
            <v>Dramalokaal</v>
          </cell>
          <cell r="C32" t="str">
            <v>Vakspecifieke lokalen</v>
          </cell>
          <cell r="D32" t="str">
            <v>5/w</v>
          </cell>
          <cell r="E32">
            <v>0</v>
          </cell>
          <cell r="F32" t="str">
            <v>4/w</v>
          </cell>
          <cell r="G32">
            <v>0</v>
          </cell>
          <cell r="H32" t="str">
            <v>3/w</v>
          </cell>
          <cell r="I32">
            <v>0</v>
          </cell>
          <cell r="J32" t="str">
            <v>2/w</v>
          </cell>
          <cell r="K32">
            <v>0</v>
          </cell>
          <cell r="L32" t="str">
            <v>1/w</v>
          </cell>
          <cell r="M32">
            <v>0</v>
          </cell>
        </row>
        <row r="33">
          <cell r="A33" t="str">
            <v>3.2</v>
          </cell>
          <cell r="B33" t="str">
            <v>Gastenverblijf</v>
          </cell>
          <cell r="C33" t="str">
            <v>Vakspecifieke lokalen</v>
          </cell>
          <cell r="D33" t="str">
            <v>5/w</v>
          </cell>
          <cell r="E33">
            <v>0</v>
          </cell>
          <cell r="F33" t="str">
            <v>4/w</v>
          </cell>
          <cell r="G33">
            <v>0</v>
          </cell>
          <cell r="H33" t="str">
            <v>3/w</v>
          </cell>
          <cell r="I33">
            <v>0</v>
          </cell>
          <cell r="J33" t="str">
            <v>2/w</v>
          </cell>
          <cell r="K33">
            <v>0</v>
          </cell>
          <cell r="L33" t="str">
            <v>1/w</v>
          </cell>
          <cell r="M33">
            <v>0</v>
          </cell>
        </row>
        <row r="34">
          <cell r="A34" t="str">
            <v>3.3</v>
          </cell>
          <cell r="B34" t="str">
            <v>Lokaal Verpleegkunde</v>
          </cell>
          <cell r="C34" t="str">
            <v>Vakspecifieke lokalen</v>
          </cell>
          <cell r="D34" t="str">
            <v>5/w</v>
          </cell>
          <cell r="E34">
            <v>0</v>
          </cell>
          <cell r="F34" t="str">
            <v>4/w</v>
          </cell>
          <cell r="G34">
            <v>0</v>
          </cell>
          <cell r="H34" t="str">
            <v>3/w</v>
          </cell>
          <cell r="I34">
            <v>0</v>
          </cell>
          <cell r="J34" t="str">
            <v>2/w</v>
          </cell>
          <cell r="K34">
            <v>0</v>
          </cell>
          <cell r="L34" t="str">
            <v>1/w</v>
          </cell>
          <cell r="M34">
            <v>0</v>
          </cell>
        </row>
        <row r="35">
          <cell r="A35" t="str">
            <v>3.4</v>
          </cell>
          <cell r="B35" t="str">
            <v>Lokaal Huishoudkunde</v>
          </cell>
          <cell r="C35" t="str">
            <v>Vakspecifieke lokalen</v>
          </cell>
          <cell r="D35" t="str">
            <v>5/w</v>
          </cell>
          <cell r="E35">
            <v>0</v>
          </cell>
          <cell r="F35" t="str">
            <v>4/w</v>
          </cell>
          <cell r="G35">
            <v>0</v>
          </cell>
          <cell r="H35" t="str">
            <v>3/w</v>
          </cell>
          <cell r="I35">
            <v>0</v>
          </cell>
          <cell r="J35" t="str">
            <v>2/w</v>
          </cell>
          <cell r="K35">
            <v>0</v>
          </cell>
          <cell r="L35" t="str">
            <v>1/w</v>
          </cell>
          <cell r="M35">
            <v>0</v>
          </cell>
        </row>
        <row r="36">
          <cell r="A36" t="str">
            <v>3.5</v>
          </cell>
          <cell r="B36" t="str">
            <v>Kookleslokaal</v>
          </cell>
          <cell r="C36" t="str">
            <v>Vakspecifieke lokalen</v>
          </cell>
          <cell r="D36" t="str">
            <v>5/w</v>
          </cell>
          <cell r="E36">
            <v>0</v>
          </cell>
          <cell r="F36" t="str">
            <v>4/w</v>
          </cell>
          <cell r="G36">
            <v>0</v>
          </cell>
          <cell r="H36" t="str">
            <v>3/w</v>
          </cell>
          <cell r="I36">
            <v>0</v>
          </cell>
          <cell r="J36" t="str">
            <v>2/w</v>
          </cell>
          <cell r="K36">
            <v>0</v>
          </cell>
          <cell r="L36" t="str">
            <v>1/w</v>
          </cell>
          <cell r="M36">
            <v>0</v>
          </cell>
        </row>
        <row r="37">
          <cell r="A37" t="str">
            <v>3.6</v>
          </cell>
          <cell r="B37" t="str">
            <v>Kraamlokaal</v>
          </cell>
          <cell r="C37" t="str">
            <v>Vakspecifieke lokalen</v>
          </cell>
          <cell r="D37" t="str">
            <v>5/w</v>
          </cell>
          <cell r="E37">
            <v>0</v>
          </cell>
          <cell r="F37" t="str">
            <v>4/w</v>
          </cell>
          <cell r="G37">
            <v>0</v>
          </cell>
          <cell r="H37" t="str">
            <v>3/w</v>
          </cell>
          <cell r="I37">
            <v>0</v>
          </cell>
          <cell r="J37" t="str">
            <v>2/w</v>
          </cell>
          <cell r="K37">
            <v>0</v>
          </cell>
          <cell r="L37" t="str">
            <v>1/w</v>
          </cell>
          <cell r="M37">
            <v>0</v>
          </cell>
        </row>
        <row r="38">
          <cell r="A38" t="str">
            <v>3.7</v>
          </cell>
          <cell r="B38" t="str">
            <v>Opleidingsrestaurant</v>
          </cell>
          <cell r="C38" t="str">
            <v>Vakspecifieke lokalen</v>
          </cell>
          <cell r="D38" t="str">
            <v>5/w</v>
          </cell>
          <cell r="E38">
            <v>0</v>
          </cell>
          <cell r="F38" t="str">
            <v>4/w</v>
          </cell>
          <cell r="G38">
            <v>0</v>
          </cell>
          <cell r="H38" t="str">
            <v>3/w</v>
          </cell>
          <cell r="I38">
            <v>0</v>
          </cell>
          <cell r="J38" t="str">
            <v>2/w</v>
          </cell>
          <cell r="K38">
            <v>0</v>
          </cell>
          <cell r="L38" t="str">
            <v>1/w</v>
          </cell>
          <cell r="M38">
            <v>0</v>
          </cell>
        </row>
        <row r="39">
          <cell r="A39" t="str">
            <v>3.8</v>
          </cell>
          <cell r="B39" t="str">
            <v>Praktijklokaal</v>
          </cell>
          <cell r="C39" t="str">
            <v>Vakspecifieke lokalen</v>
          </cell>
          <cell r="D39" t="str">
            <v>5/w</v>
          </cell>
          <cell r="E39">
            <v>0</v>
          </cell>
          <cell r="F39" t="str">
            <v>4/w</v>
          </cell>
          <cell r="G39">
            <v>0</v>
          </cell>
          <cell r="H39" t="str">
            <v>3/w</v>
          </cell>
          <cell r="I39">
            <v>0</v>
          </cell>
          <cell r="J39" t="str">
            <v>2/w</v>
          </cell>
          <cell r="K39">
            <v>0</v>
          </cell>
          <cell r="L39" t="str">
            <v>1/w</v>
          </cell>
          <cell r="M39">
            <v>0</v>
          </cell>
        </row>
        <row r="40">
          <cell r="A40" t="str">
            <v>3.9</v>
          </cell>
          <cell r="B40" t="str">
            <v>Separeerruimte</v>
          </cell>
          <cell r="C40" t="str">
            <v>Vakspecifieke lokalen</v>
          </cell>
          <cell r="D40" t="str">
            <v>5/w</v>
          </cell>
          <cell r="E40">
            <v>0</v>
          </cell>
          <cell r="F40" t="str">
            <v>4/w</v>
          </cell>
          <cell r="G40">
            <v>0</v>
          </cell>
          <cell r="H40" t="str">
            <v>3/w</v>
          </cell>
          <cell r="I40">
            <v>0</v>
          </cell>
          <cell r="J40" t="str">
            <v>2/w</v>
          </cell>
          <cell r="K40">
            <v>0</v>
          </cell>
          <cell r="L40" t="str">
            <v>1/w</v>
          </cell>
          <cell r="M40">
            <v>0</v>
          </cell>
        </row>
        <row r="41">
          <cell r="A41" t="str">
            <v>3.10</v>
          </cell>
          <cell r="B41" t="str">
            <v>Technieklokaal</v>
          </cell>
          <cell r="C41" t="str">
            <v>Vakspecifieke lokalen</v>
          </cell>
          <cell r="D41" t="str">
            <v>5/w</v>
          </cell>
          <cell r="E41">
            <v>0</v>
          </cell>
          <cell r="F41" t="str">
            <v>4/w</v>
          </cell>
          <cell r="G41">
            <v>0</v>
          </cell>
          <cell r="H41" t="str">
            <v>3/w</v>
          </cell>
          <cell r="I41">
            <v>0</v>
          </cell>
          <cell r="J41" t="str">
            <v>2/w</v>
          </cell>
          <cell r="K41">
            <v>0</v>
          </cell>
          <cell r="L41" t="str">
            <v>1/w</v>
          </cell>
          <cell r="M41">
            <v>0</v>
          </cell>
        </row>
        <row r="42">
          <cell r="A42" t="str">
            <v>3.11</v>
          </cell>
          <cell r="B42" t="str">
            <v>Handvaardigheidslokaal</v>
          </cell>
          <cell r="C42" t="str">
            <v>Vakspecifieke lokalen</v>
          </cell>
          <cell r="D42" t="str">
            <v>5/w</v>
          </cell>
          <cell r="E42">
            <v>0</v>
          </cell>
          <cell r="F42" t="str">
            <v>4/w</v>
          </cell>
          <cell r="G42">
            <v>0</v>
          </cell>
          <cell r="H42" t="str">
            <v>3/w</v>
          </cell>
          <cell r="I42">
            <v>0</v>
          </cell>
          <cell r="J42" t="str">
            <v>2/w</v>
          </cell>
          <cell r="K42">
            <v>0</v>
          </cell>
          <cell r="L42" t="str">
            <v>1/w</v>
          </cell>
          <cell r="M42">
            <v>0</v>
          </cell>
        </row>
        <row r="43">
          <cell r="A43" t="str">
            <v>3.12</v>
          </cell>
          <cell r="B43" t="str">
            <v>Tekenlokaal</v>
          </cell>
          <cell r="C43" t="str">
            <v>Vakspecifieke lokalen</v>
          </cell>
          <cell r="D43" t="str">
            <v>5/w</v>
          </cell>
          <cell r="E43">
            <v>0</v>
          </cell>
          <cell r="F43" t="str">
            <v>4/w</v>
          </cell>
          <cell r="G43">
            <v>0</v>
          </cell>
          <cell r="H43" t="str">
            <v>3/w</v>
          </cell>
          <cell r="I43">
            <v>0</v>
          </cell>
          <cell r="J43" t="str">
            <v>2/w</v>
          </cell>
          <cell r="K43">
            <v>0</v>
          </cell>
          <cell r="L43" t="str">
            <v>1/w</v>
          </cell>
          <cell r="M43">
            <v>0</v>
          </cell>
        </row>
        <row r="44">
          <cell r="A44" t="str">
            <v>3.13</v>
          </cell>
          <cell r="B44" t="str">
            <v>Waskeuken</v>
          </cell>
          <cell r="C44" t="str">
            <v>Vakspecifieke lokalen</v>
          </cell>
          <cell r="D44" t="str">
            <v>5/w</v>
          </cell>
          <cell r="E44">
            <v>0</v>
          </cell>
          <cell r="F44" t="str">
            <v>4/w</v>
          </cell>
          <cell r="G44">
            <v>0</v>
          </cell>
          <cell r="H44" t="str">
            <v>3/w</v>
          </cell>
          <cell r="I44">
            <v>0</v>
          </cell>
          <cell r="J44" t="str">
            <v>2/w</v>
          </cell>
          <cell r="K44">
            <v>0</v>
          </cell>
          <cell r="L44" t="str">
            <v>1/w</v>
          </cell>
          <cell r="M44">
            <v>0</v>
          </cell>
        </row>
        <row r="45">
          <cell r="A45" t="str">
            <v>3.14</v>
          </cell>
          <cell r="B45" t="str">
            <v>Winkellokaal</v>
          </cell>
          <cell r="C45" t="str">
            <v>Vakspecifieke lokalen</v>
          </cell>
          <cell r="D45" t="str">
            <v>5/w</v>
          </cell>
          <cell r="E45">
            <v>0</v>
          </cell>
          <cell r="F45" t="str">
            <v>4/w</v>
          </cell>
          <cell r="G45">
            <v>0</v>
          </cell>
          <cell r="H45" t="str">
            <v>3/w</v>
          </cell>
          <cell r="I45">
            <v>0</v>
          </cell>
          <cell r="J45" t="str">
            <v>2/w</v>
          </cell>
          <cell r="K45">
            <v>0</v>
          </cell>
          <cell r="L45" t="str">
            <v>1/w</v>
          </cell>
          <cell r="M45">
            <v>0</v>
          </cell>
        </row>
        <row r="46">
          <cell r="A46" t="str">
            <v>3.15</v>
          </cell>
          <cell r="B46" t="str">
            <v>Laboratorium</v>
          </cell>
          <cell r="C46" t="str">
            <v>Vakspecifieke lokalen</v>
          </cell>
          <cell r="D46" t="str">
            <v>5/w</v>
          </cell>
          <cell r="E46">
            <v>0</v>
          </cell>
          <cell r="F46" t="str">
            <v>4/w</v>
          </cell>
          <cell r="G46">
            <v>0</v>
          </cell>
          <cell r="H46" t="str">
            <v>3/w</v>
          </cell>
          <cell r="I46">
            <v>0</v>
          </cell>
          <cell r="J46" t="str">
            <v>2/w</v>
          </cell>
          <cell r="K46">
            <v>0</v>
          </cell>
          <cell r="L46" t="str">
            <v>1/w</v>
          </cell>
          <cell r="M46">
            <v>0</v>
          </cell>
        </row>
        <row r="47">
          <cell r="A47" t="str">
            <v>4.1</v>
          </cell>
          <cell r="B47" t="str">
            <v>Autotechniek</v>
          </cell>
          <cell r="C47" t="str">
            <v>Praktijklokalen</v>
          </cell>
          <cell r="D47" t="str">
            <v>5/w</v>
          </cell>
          <cell r="E47">
            <v>0</v>
          </cell>
          <cell r="F47" t="str">
            <v>4/w</v>
          </cell>
          <cell r="G47">
            <v>0</v>
          </cell>
          <cell r="H47" t="str">
            <v>3/w</v>
          </cell>
          <cell r="I47">
            <v>0</v>
          </cell>
          <cell r="J47" t="str">
            <v>2/w</v>
          </cell>
          <cell r="K47">
            <v>0</v>
          </cell>
          <cell r="L47" t="str">
            <v>1/w</v>
          </cell>
          <cell r="M47">
            <v>0</v>
          </cell>
        </row>
        <row r="48">
          <cell r="A48" t="str">
            <v>4.2</v>
          </cell>
          <cell r="B48" t="str">
            <v>Bakkerij</v>
          </cell>
          <cell r="C48" t="str">
            <v>Praktijklokalen</v>
          </cell>
          <cell r="D48" t="str">
            <v>5/w</v>
          </cell>
          <cell r="E48">
            <v>0</v>
          </cell>
          <cell r="F48" t="str">
            <v>4/w</v>
          </cell>
          <cell r="G48">
            <v>0</v>
          </cell>
          <cell r="H48" t="str">
            <v>3/w</v>
          </cell>
          <cell r="I48">
            <v>0</v>
          </cell>
          <cell r="J48" t="str">
            <v>2/w</v>
          </cell>
          <cell r="K48">
            <v>0</v>
          </cell>
          <cell r="L48" t="str">
            <v>1/w</v>
          </cell>
          <cell r="M48">
            <v>0</v>
          </cell>
        </row>
        <row r="49">
          <cell r="A49" t="str">
            <v>4.3</v>
          </cell>
          <cell r="B49" t="str">
            <v>Elektrotechnieklokaal</v>
          </cell>
          <cell r="C49" t="str">
            <v>Praktijklokalen</v>
          </cell>
          <cell r="D49" t="str">
            <v>5/w</v>
          </cell>
          <cell r="E49">
            <v>0</v>
          </cell>
          <cell r="F49" t="str">
            <v>4/w</v>
          </cell>
          <cell r="G49">
            <v>0</v>
          </cell>
          <cell r="H49" t="str">
            <v>3/w</v>
          </cell>
          <cell r="I49">
            <v>0</v>
          </cell>
          <cell r="J49" t="str">
            <v>2/w</v>
          </cell>
          <cell r="K49">
            <v>0</v>
          </cell>
          <cell r="L49" t="str">
            <v>1/w</v>
          </cell>
          <cell r="M49">
            <v>0</v>
          </cell>
        </row>
        <row r="50">
          <cell r="A50" t="str">
            <v>4.4</v>
          </cell>
          <cell r="B50" t="str">
            <v>Houtbewerkingslokaal</v>
          </cell>
          <cell r="C50" t="str">
            <v>Praktijklokalen</v>
          </cell>
          <cell r="D50" t="str">
            <v>5/w</v>
          </cell>
          <cell r="E50">
            <v>0</v>
          </cell>
          <cell r="F50" t="str">
            <v>4/w</v>
          </cell>
          <cell r="G50">
            <v>0</v>
          </cell>
          <cell r="H50" t="str">
            <v>3/w</v>
          </cell>
          <cell r="I50">
            <v>0</v>
          </cell>
          <cell r="J50" t="str">
            <v>2/w</v>
          </cell>
          <cell r="K50">
            <v>0</v>
          </cell>
          <cell r="L50" t="str">
            <v>1/w</v>
          </cell>
          <cell r="M50">
            <v>0</v>
          </cell>
        </row>
        <row r="51">
          <cell r="A51" t="str">
            <v>4.5</v>
          </cell>
          <cell r="B51" t="str">
            <v>Praktijklokaal</v>
          </cell>
          <cell r="C51" t="str">
            <v>Praktijklokalen</v>
          </cell>
          <cell r="D51" t="str">
            <v>5/w</v>
          </cell>
          <cell r="E51">
            <v>0</v>
          </cell>
          <cell r="F51" t="str">
            <v>4/w</v>
          </cell>
          <cell r="G51">
            <v>0</v>
          </cell>
          <cell r="H51" t="str">
            <v>3/w</v>
          </cell>
          <cell r="I51">
            <v>0</v>
          </cell>
          <cell r="J51" t="str">
            <v>2/w</v>
          </cell>
          <cell r="K51">
            <v>0</v>
          </cell>
          <cell r="L51" t="str">
            <v>1/w</v>
          </cell>
          <cell r="M51">
            <v>0</v>
          </cell>
        </row>
        <row r="52">
          <cell r="A52" t="str">
            <v>4.6</v>
          </cell>
          <cell r="B52" t="str">
            <v>Praktijkruimte</v>
          </cell>
          <cell r="C52" t="str">
            <v>Praktijklokalen</v>
          </cell>
          <cell r="D52" t="str">
            <v>5/w</v>
          </cell>
          <cell r="E52">
            <v>0</v>
          </cell>
          <cell r="F52" t="str">
            <v>4/w</v>
          </cell>
          <cell r="G52">
            <v>0</v>
          </cell>
          <cell r="H52" t="str">
            <v>3/w</v>
          </cell>
          <cell r="I52">
            <v>0</v>
          </cell>
          <cell r="J52" t="str">
            <v>2/w</v>
          </cell>
          <cell r="K52">
            <v>0</v>
          </cell>
          <cell r="L52" t="str">
            <v>1/w</v>
          </cell>
          <cell r="M52">
            <v>0</v>
          </cell>
        </row>
        <row r="53">
          <cell r="A53" t="str">
            <v>4.7</v>
          </cell>
          <cell r="B53" t="str">
            <v>Werkplaats</v>
          </cell>
          <cell r="C53" t="str">
            <v>Praktijklokalen</v>
          </cell>
          <cell r="D53" t="str">
            <v>5/w</v>
          </cell>
          <cell r="E53">
            <v>0</v>
          </cell>
          <cell r="F53" t="str">
            <v>4/w</v>
          </cell>
          <cell r="G53">
            <v>0</v>
          </cell>
          <cell r="H53" t="str">
            <v>3/w</v>
          </cell>
          <cell r="I53">
            <v>0</v>
          </cell>
          <cell r="J53" t="str">
            <v>2/w</v>
          </cell>
          <cell r="K53">
            <v>0</v>
          </cell>
          <cell r="L53" t="str">
            <v>1/w</v>
          </cell>
          <cell r="M53">
            <v>0</v>
          </cell>
        </row>
        <row r="54">
          <cell r="A54" t="str">
            <v>5.1</v>
          </cell>
          <cell r="B54" t="str">
            <v>Archief</v>
          </cell>
          <cell r="C54" t="str">
            <v>Algemene ruimten</v>
          </cell>
          <cell r="D54" t="str">
            <v>5/w</v>
          </cell>
          <cell r="E54">
            <v>0</v>
          </cell>
          <cell r="F54" t="str">
            <v>4/w</v>
          </cell>
          <cell r="G54">
            <v>0</v>
          </cell>
          <cell r="H54" t="str">
            <v>3/w</v>
          </cell>
          <cell r="I54">
            <v>0</v>
          </cell>
          <cell r="J54" t="str">
            <v>2/w</v>
          </cell>
          <cell r="K54">
            <v>0</v>
          </cell>
          <cell r="L54" t="str">
            <v>1/w</v>
          </cell>
          <cell r="M54">
            <v>0</v>
          </cell>
        </row>
        <row r="55">
          <cell r="A55" t="str">
            <v>5.2</v>
          </cell>
          <cell r="B55" t="str">
            <v>Auditorium</v>
          </cell>
          <cell r="C55" t="str">
            <v>Algemene ruimten</v>
          </cell>
          <cell r="D55" t="str">
            <v>5/w</v>
          </cell>
          <cell r="E55">
            <v>0</v>
          </cell>
          <cell r="F55" t="str">
            <v>4/w</v>
          </cell>
          <cell r="G55">
            <v>0</v>
          </cell>
          <cell r="H55" t="str">
            <v>3/w</v>
          </cell>
          <cell r="I55">
            <v>0</v>
          </cell>
          <cell r="J55" t="str">
            <v>2/w</v>
          </cell>
          <cell r="K55">
            <v>0</v>
          </cell>
          <cell r="L55" t="str">
            <v>1/w</v>
          </cell>
          <cell r="M55">
            <v>0</v>
          </cell>
        </row>
        <row r="56">
          <cell r="A56" t="str">
            <v>5.3</v>
          </cell>
          <cell r="B56" t="str">
            <v>Aula</v>
          </cell>
          <cell r="C56" t="str">
            <v>Algemene ruimten</v>
          </cell>
          <cell r="D56" t="str">
            <v>5/w</v>
          </cell>
          <cell r="E56">
            <v>0</v>
          </cell>
          <cell r="F56" t="str">
            <v>4/w</v>
          </cell>
          <cell r="G56">
            <v>0</v>
          </cell>
          <cell r="H56" t="str">
            <v>3/w</v>
          </cell>
          <cell r="I56">
            <v>0</v>
          </cell>
          <cell r="J56" t="str">
            <v>2/w</v>
          </cell>
          <cell r="K56">
            <v>0</v>
          </cell>
          <cell r="L56" t="str">
            <v>1/w</v>
          </cell>
          <cell r="M56">
            <v>0</v>
          </cell>
        </row>
        <row r="57">
          <cell r="A57" t="str">
            <v>5.4</v>
          </cell>
          <cell r="B57" t="str">
            <v>Berging</v>
          </cell>
          <cell r="C57" t="str">
            <v>Algemene ruimten</v>
          </cell>
          <cell r="D57" t="str">
            <v>5/w</v>
          </cell>
          <cell r="E57">
            <v>0</v>
          </cell>
          <cell r="F57" t="str">
            <v>4/w</v>
          </cell>
          <cell r="G57">
            <v>0</v>
          </cell>
          <cell r="H57" t="str">
            <v>3/w</v>
          </cell>
          <cell r="I57">
            <v>0</v>
          </cell>
          <cell r="J57" t="str">
            <v>2/w</v>
          </cell>
          <cell r="K57">
            <v>0</v>
          </cell>
          <cell r="L57" t="str">
            <v>1/w</v>
          </cell>
          <cell r="M57">
            <v>0</v>
          </cell>
        </row>
        <row r="58">
          <cell r="A58" t="str">
            <v>5.5</v>
          </cell>
          <cell r="B58" t="str">
            <v>Bibliotheek</v>
          </cell>
          <cell r="C58" t="str">
            <v>Algemene ruimten</v>
          </cell>
          <cell r="D58" t="str">
            <v>5/w</v>
          </cell>
          <cell r="E58">
            <v>0</v>
          </cell>
          <cell r="F58" t="str">
            <v>4/w</v>
          </cell>
          <cell r="G58">
            <v>0</v>
          </cell>
          <cell r="H58" t="str">
            <v>3/w</v>
          </cell>
          <cell r="I58">
            <v>0</v>
          </cell>
          <cell r="J58" t="str">
            <v>2/w</v>
          </cell>
          <cell r="K58">
            <v>0</v>
          </cell>
          <cell r="L58" t="str">
            <v>1/w</v>
          </cell>
          <cell r="M58">
            <v>0</v>
          </cell>
        </row>
        <row r="59">
          <cell r="A59" t="str">
            <v>5.6</v>
          </cell>
          <cell r="B59" t="str">
            <v>Containerruimte</v>
          </cell>
          <cell r="C59" t="str">
            <v>Algemene ruimten</v>
          </cell>
          <cell r="D59" t="str">
            <v>5/w</v>
          </cell>
          <cell r="E59">
            <v>0</v>
          </cell>
          <cell r="F59" t="str">
            <v>4/w</v>
          </cell>
          <cell r="G59">
            <v>0</v>
          </cell>
          <cell r="H59" t="str">
            <v>3/w</v>
          </cell>
          <cell r="I59">
            <v>0</v>
          </cell>
          <cell r="J59" t="str">
            <v>2/w</v>
          </cell>
          <cell r="K59">
            <v>0</v>
          </cell>
          <cell r="L59" t="str">
            <v>1/w</v>
          </cell>
          <cell r="M59">
            <v>0</v>
          </cell>
        </row>
        <row r="60">
          <cell r="A60" t="str">
            <v>5.7</v>
          </cell>
          <cell r="B60" t="str">
            <v>Kopieerruimte</v>
          </cell>
          <cell r="C60" t="str">
            <v>Algemene ruimten</v>
          </cell>
          <cell r="D60" t="str">
            <v>5/w</v>
          </cell>
          <cell r="E60">
            <v>0</v>
          </cell>
          <cell r="F60" t="str">
            <v>4/w</v>
          </cell>
          <cell r="G60">
            <v>0</v>
          </cell>
          <cell r="H60" t="str">
            <v>3/w</v>
          </cell>
          <cell r="I60">
            <v>0</v>
          </cell>
          <cell r="J60" t="str">
            <v>2/w</v>
          </cell>
          <cell r="K60">
            <v>0</v>
          </cell>
          <cell r="L60" t="str">
            <v>1/w</v>
          </cell>
          <cell r="M60">
            <v>0</v>
          </cell>
        </row>
        <row r="61">
          <cell r="A61" t="str">
            <v>5.8</v>
          </cell>
          <cell r="B61" t="str">
            <v>Fitnessruimte</v>
          </cell>
          <cell r="C61" t="str">
            <v>Algemene ruimten</v>
          </cell>
          <cell r="D61" t="str">
            <v>5/w</v>
          </cell>
          <cell r="E61">
            <v>0</v>
          </cell>
          <cell r="F61" t="str">
            <v>4/w</v>
          </cell>
          <cell r="G61">
            <v>0</v>
          </cell>
          <cell r="H61" t="str">
            <v>3/w</v>
          </cell>
          <cell r="I61">
            <v>0</v>
          </cell>
          <cell r="J61" t="str">
            <v>2/w</v>
          </cell>
          <cell r="K61">
            <v>0</v>
          </cell>
          <cell r="L61" t="str">
            <v>1/w</v>
          </cell>
          <cell r="M61">
            <v>0</v>
          </cell>
        </row>
        <row r="62">
          <cell r="A62" t="str">
            <v>5.9</v>
          </cell>
          <cell r="B62" t="str">
            <v>Forum</v>
          </cell>
          <cell r="C62" t="str">
            <v>Algemene ruimten</v>
          </cell>
          <cell r="D62" t="str">
            <v>5/w</v>
          </cell>
          <cell r="E62">
            <v>0</v>
          </cell>
          <cell r="F62" t="str">
            <v>4/w</v>
          </cell>
          <cell r="G62">
            <v>0</v>
          </cell>
          <cell r="H62" t="str">
            <v>3/w</v>
          </cell>
          <cell r="I62">
            <v>0</v>
          </cell>
          <cell r="J62" t="str">
            <v>2/w</v>
          </cell>
          <cell r="K62">
            <v>0</v>
          </cell>
          <cell r="L62" t="str">
            <v>1/w</v>
          </cell>
          <cell r="M62">
            <v>0</v>
          </cell>
        </row>
        <row r="63">
          <cell r="A63" t="str">
            <v>5.10</v>
          </cell>
          <cell r="B63" t="str">
            <v>Groepsruimte</v>
          </cell>
          <cell r="C63" t="str">
            <v>Algemene ruimten</v>
          </cell>
          <cell r="D63" t="str">
            <v>5/w</v>
          </cell>
          <cell r="E63">
            <v>0</v>
          </cell>
          <cell r="F63" t="str">
            <v>4/w</v>
          </cell>
          <cell r="G63">
            <v>0</v>
          </cell>
          <cell r="H63" t="str">
            <v>3/w</v>
          </cell>
          <cell r="I63">
            <v>0</v>
          </cell>
          <cell r="J63" t="str">
            <v>2/w</v>
          </cell>
          <cell r="K63">
            <v>0</v>
          </cell>
          <cell r="L63" t="str">
            <v>1/w</v>
          </cell>
          <cell r="M63">
            <v>0</v>
          </cell>
        </row>
        <row r="64">
          <cell r="A64" t="str">
            <v>5.11</v>
          </cell>
          <cell r="B64" t="str">
            <v>Huiskamer</v>
          </cell>
          <cell r="C64" t="str">
            <v>Algemene ruimten</v>
          </cell>
          <cell r="D64" t="str">
            <v>5/w</v>
          </cell>
          <cell r="E64">
            <v>0</v>
          </cell>
          <cell r="F64" t="str">
            <v>4/w</v>
          </cell>
          <cell r="G64">
            <v>0</v>
          </cell>
          <cell r="H64" t="str">
            <v>3/w</v>
          </cell>
          <cell r="I64">
            <v>0</v>
          </cell>
          <cell r="J64" t="str">
            <v>2/w</v>
          </cell>
          <cell r="K64">
            <v>0</v>
          </cell>
          <cell r="L64" t="str">
            <v>1/w</v>
          </cell>
          <cell r="M64">
            <v>0</v>
          </cell>
        </row>
        <row r="65">
          <cell r="A65" t="str">
            <v>5.12</v>
          </cell>
          <cell r="B65" t="str">
            <v>Kluisruimte</v>
          </cell>
          <cell r="C65" t="str">
            <v>Algemene ruimten</v>
          </cell>
          <cell r="D65" t="str">
            <v>5/w</v>
          </cell>
          <cell r="E65">
            <v>0</v>
          </cell>
          <cell r="F65" t="str">
            <v>4/w</v>
          </cell>
          <cell r="G65">
            <v>0</v>
          </cell>
          <cell r="H65" t="str">
            <v>3/w</v>
          </cell>
          <cell r="I65">
            <v>0</v>
          </cell>
          <cell r="J65" t="str">
            <v>2/w</v>
          </cell>
          <cell r="K65">
            <v>0</v>
          </cell>
          <cell r="L65" t="str">
            <v>1/w</v>
          </cell>
          <cell r="M65">
            <v>0</v>
          </cell>
        </row>
        <row r="66">
          <cell r="A66" t="str">
            <v>5.13</v>
          </cell>
          <cell r="B66" t="str">
            <v>Magazijn</v>
          </cell>
          <cell r="C66" t="str">
            <v>Algemene ruimten</v>
          </cell>
          <cell r="D66" t="str">
            <v>5/w</v>
          </cell>
          <cell r="E66">
            <v>0</v>
          </cell>
          <cell r="F66" t="str">
            <v>4/w</v>
          </cell>
          <cell r="G66">
            <v>0</v>
          </cell>
          <cell r="H66" t="str">
            <v>3/w</v>
          </cell>
          <cell r="I66">
            <v>0</v>
          </cell>
          <cell r="J66" t="str">
            <v>2/w</v>
          </cell>
          <cell r="K66">
            <v>0</v>
          </cell>
          <cell r="L66" t="str">
            <v>1/w</v>
          </cell>
          <cell r="M66">
            <v>0</v>
          </cell>
        </row>
        <row r="67">
          <cell r="A67" t="str">
            <v>5.14</v>
          </cell>
          <cell r="B67" t="str">
            <v>Mediatheek</v>
          </cell>
          <cell r="C67" t="str">
            <v>Algemene ruimten</v>
          </cell>
          <cell r="D67" t="str">
            <v>5/w</v>
          </cell>
          <cell r="E67">
            <v>0</v>
          </cell>
          <cell r="F67" t="str">
            <v>4/w</v>
          </cell>
          <cell r="G67">
            <v>0</v>
          </cell>
          <cell r="H67" t="str">
            <v>3/w</v>
          </cell>
          <cell r="I67">
            <v>0</v>
          </cell>
          <cell r="J67" t="str">
            <v>2/w</v>
          </cell>
          <cell r="K67">
            <v>0</v>
          </cell>
          <cell r="L67" t="str">
            <v>1/w</v>
          </cell>
          <cell r="M67">
            <v>0</v>
          </cell>
        </row>
        <row r="68">
          <cell r="A68" t="str">
            <v>5.15</v>
          </cell>
          <cell r="B68" t="str">
            <v>Open leercentrum</v>
          </cell>
          <cell r="C68" t="str">
            <v>Algemene ruimten</v>
          </cell>
          <cell r="D68" t="str">
            <v>5/w</v>
          </cell>
          <cell r="E68">
            <v>0</v>
          </cell>
          <cell r="F68" t="str">
            <v>4/w</v>
          </cell>
          <cell r="G68">
            <v>0</v>
          </cell>
          <cell r="H68" t="str">
            <v>3/w</v>
          </cell>
          <cell r="I68">
            <v>0</v>
          </cell>
          <cell r="J68" t="str">
            <v>2/w</v>
          </cell>
          <cell r="K68">
            <v>0</v>
          </cell>
          <cell r="L68" t="str">
            <v>1/w</v>
          </cell>
          <cell r="M68">
            <v>0</v>
          </cell>
        </row>
        <row r="69">
          <cell r="A69" t="str">
            <v>5.16</v>
          </cell>
          <cell r="B69" t="str">
            <v>Opslag</v>
          </cell>
          <cell r="C69" t="str">
            <v>Algemene ruimten</v>
          </cell>
          <cell r="D69" t="str">
            <v>5/w</v>
          </cell>
          <cell r="E69">
            <v>0</v>
          </cell>
          <cell r="F69" t="str">
            <v>4/w</v>
          </cell>
          <cell r="G69">
            <v>0</v>
          </cell>
          <cell r="H69" t="str">
            <v>3/w</v>
          </cell>
          <cell r="I69">
            <v>0</v>
          </cell>
          <cell r="J69" t="str">
            <v>2/w</v>
          </cell>
          <cell r="K69">
            <v>0</v>
          </cell>
          <cell r="L69" t="str">
            <v>1/w</v>
          </cell>
          <cell r="M69">
            <v>0</v>
          </cell>
        </row>
        <row r="70">
          <cell r="A70" t="str">
            <v>5.17</v>
          </cell>
          <cell r="B70" t="str">
            <v>Sportzaal</v>
          </cell>
          <cell r="C70" t="str">
            <v>Algemene ruimten</v>
          </cell>
          <cell r="D70" t="str">
            <v>5/w</v>
          </cell>
          <cell r="E70">
            <v>0</v>
          </cell>
          <cell r="F70" t="str">
            <v>4/w</v>
          </cell>
          <cell r="G70">
            <v>0</v>
          </cell>
          <cell r="H70" t="str">
            <v>3/w</v>
          </cell>
          <cell r="I70">
            <v>0</v>
          </cell>
          <cell r="J70" t="str">
            <v>2/w</v>
          </cell>
          <cell r="K70">
            <v>0</v>
          </cell>
          <cell r="L70" t="str">
            <v>1/w</v>
          </cell>
          <cell r="M70">
            <v>0</v>
          </cell>
        </row>
        <row r="71">
          <cell r="A71" t="str">
            <v>5.18</v>
          </cell>
          <cell r="B71" t="str">
            <v>Voorraadruimte</v>
          </cell>
          <cell r="C71" t="str">
            <v>Algemene ruimten</v>
          </cell>
          <cell r="D71" t="str">
            <v>5/w</v>
          </cell>
          <cell r="E71">
            <v>0</v>
          </cell>
          <cell r="F71" t="str">
            <v>4/w</v>
          </cell>
          <cell r="G71">
            <v>0</v>
          </cell>
          <cell r="H71" t="str">
            <v>3/w</v>
          </cell>
          <cell r="I71">
            <v>0</v>
          </cell>
          <cell r="J71" t="str">
            <v>2/w</v>
          </cell>
          <cell r="K71">
            <v>0</v>
          </cell>
          <cell r="L71" t="str">
            <v>1/w</v>
          </cell>
          <cell r="M71">
            <v>0</v>
          </cell>
        </row>
        <row r="72">
          <cell r="A72" t="str">
            <v>5.19</v>
          </cell>
          <cell r="B72" t="str">
            <v>Wachtruimte</v>
          </cell>
          <cell r="C72" t="str">
            <v>Algemene ruimten</v>
          </cell>
          <cell r="D72" t="str">
            <v>5/w</v>
          </cell>
          <cell r="E72">
            <v>0</v>
          </cell>
          <cell r="F72" t="str">
            <v>4/w</v>
          </cell>
          <cell r="G72">
            <v>0</v>
          </cell>
          <cell r="H72" t="str">
            <v>3/w</v>
          </cell>
          <cell r="I72">
            <v>0</v>
          </cell>
          <cell r="J72" t="str">
            <v>2/w</v>
          </cell>
          <cell r="K72">
            <v>0</v>
          </cell>
          <cell r="L72" t="str">
            <v>1/w</v>
          </cell>
          <cell r="M72">
            <v>0</v>
          </cell>
        </row>
        <row r="73">
          <cell r="A73" t="str">
            <v>6.1</v>
          </cell>
          <cell r="B73" t="str">
            <v>Uitgifteruimte</v>
          </cell>
          <cell r="C73" t="str">
            <v>Restauratieve ruimten</v>
          </cell>
          <cell r="D73" t="str">
            <v>5/w</v>
          </cell>
          <cell r="E73">
            <v>0</v>
          </cell>
          <cell r="F73" t="str">
            <v>4/w</v>
          </cell>
          <cell r="G73">
            <v>0</v>
          </cell>
          <cell r="H73" t="str">
            <v>3/w</v>
          </cell>
          <cell r="I73">
            <v>0</v>
          </cell>
          <cell r="J73" t="str">
            <v>2/w</v>
          </cell>
          <cell r="K73">
            <v>0</v>
          </cell>
          <cell r="L73" t="str">
            <v>1/w</v>
          </cell>
          <cell r="M73">
            <v>0</v>
          </cell>
        </row>
        <row r="74">
          <cell r="A74" t="str">
            <v>6.2</v>
          </cell>
          <cell r="B74" t="str">
            <v>Horeca keuken</v>
          </cell>
          <cell r="C74" t="str">
            <v>Restauratieve ruimten</v>
          </cell>
          <cell r="D74" t="str">
            <v>5/w</v>
          </cell>
          <cell r="E74">
            <v>0</v>
          </cell>
          <cell r="F74" t="str">
            <v>4/w</v>
          </cell>
          <cell r="G74">
            <v>0</v>
          </cell>
          <cell r="H74" t="str">
            <v>3/w</v>
          </cell>
          <cell r="I74">
            <v>0</v>
          </cell>
          <cell r="J74" t="str">
            <v>2/w</v>
          </cell>
          <cell r="K74">
            <v>0</v>
          </cell>
          <cell r="L74" t="str">
            <v>1/w</v>
          </cell>
          <cell r="M74">
            <v>0</v>
          </cell>
        </row>
        <row r="75">
          <cell r="A75" t="str">
            <v>6.3</v>
          </cell>
          <cell r="B75" t="str">
            <v>Kantine</v>
          </cell>
          <cell r="C75" t="str">
            <v>Restauratieve ruimten</v>
          </cell>
          <cell r="D75" t="str">
            <v>5/w</v>
          </cell>
          <cell r="E75">
            <v>0</v>
          </cell>
          <cell r="F75" t="str">
            <v>4/w</v>
          </cell>
          <cell r="G75">
            <v>0</v>
          </cell>
          <cell r="H75" t="str">
            <v>3/w</v>
          </cell>
          <cell r="I75">
            <v>0</v>
          </cell>
          <cell r="J75" t="str">
            <v>2/w</v>
          </cell>
          <cell r="K75">
            <v>0</v>
          </cell>
          <cell r="L75" t="str">
            <v>1/w</v>
          </cell>
          <cell r="M75">
            <v>0</v>
          </cell>
        </row>
        <row r="76">
          <cell r="A76" t="str">
            <v>6.4</v>
          </cell>
          <cell r="B76" t="str">
            <v>Pantry</v>
          </cell>
          <cell r="C76" t="str">
            <v>Restauratieve ruimten</v>
          </cell>
          <cell r="D76" t="str">
            <v>5/w</v>
          </cell>
          <cell r="E76">
            <v>0</v>
          </cell>
          <cell r="F76" t="str">
            <v>4/w</v>
          </cell>
          <cell r="G76">
            <v>0</v>
          </cell>
          <cell r="H76" t="str">
            <v>3/w</v>
          </cell>
          <cell r="I76">
            <v>0</v>
          </cell>
          <cell r="J76" t="str">
            <v>2/w</v>
          </cell>
          <cell r="K76">
            <v>0</v>
          </cell>
          <cell r="L76" t="str">
            <v>1/w</v>
          </cell>
          <cell r="M76">
            <v>0</v>
          </cell>
        </row>
        <row r="77">
          <cell r="A77" t="str">
            <v>6.5</v>
          </cell>
          <cell r="B77" t="str">
            <v>Teamruimte</v>
          </cell>
          <cell r="C77" t="str">
            <v>Restauratieve ruimten</v>
          </cell>
          <cell r="D77" t="str">
            <v>5/w</v>
          </cell>
          <cell r="E77">
            <v>0</v>
          </cell>
          <cell r="F77" t="str">
            <v>4/w</v>
          </cell>
          <cell r="G77">
            <v>0</v>
          </cell>
          <cell r="H77" t="str">
            <v>3/w</v>
          </cell>
          <cell r="I77">
            <v>0</v>
          </cell>
          <cell r="J77" t="str">
            <v>2/w</v>
          </cell>
          <cell r="K77">
            <v>0</v>
          </cell>
          <cell r="L77" t="str">
            <v>1/w</v>
          </cell>
          <cell r="M77">
            <v>0</v>
          </cell>
        </row>
        <row r="78">
          <cell r="A78" t="str">
            <v>6.6</v>
          </cell>
          <cell r="B78" t="str">
            <v>Restaurant</v>
          </cell>
          <cell r="C78" t="str">
            <v>Restauratieve ruimten</v>
          </cell>
          <cell r="D78" t="str">
            <v>5/w</v>
          </cell>
          <cell r="E78">
            <v>0</v>
          </cell>
          <cell r="F78" t="str">
            <v>4/w</v>
          </cell>
          <cell r="G78">
            <v>0</v>
          </cell>
          <cell r="H78" t="str">
            <v>3/w</v>
          </cell>
          <cell r="I78">
            <v>0</v>
          </cell>
          <cell r="J78" t="str">
            <v>2/w</v>
          </cell>
          <cell r="K78">
            <v>0</v>
          </cell>
          <cell r="L78" t="str">
            <v>1/w</v>
          </cell>
          <cell r="M78">
            <v>0</v>
          </cell>
        </row>
        <row r="79">
          <cell r="A79" t="str">
            <v>6.7</v>
          </cell>
          <cell r="B79" t="str">
            <v>Serviesruimte</v>
          </cell>
          <cell r="C79" t="str">
            <v>Restauratieve ruimten</v>
          </cell>
          <cell r="D79" t="str">
            <v>5/w</v>
          </cell>
          <cell r="E79">
            <v>0</v>
          </cell>
          <cell r="F79" t="str">
            <v>4/w</v>
          </cell>
          <cell r="G79">
            <v>0</v>
          </cell>
          <cell r="H79" t="str">
            <v>3/w</v>
          </cell>
          <cell r="I79">
            <v>0</v>
          </cell>
          <cell r="J79" t="str">
            <v>2/w</v>
          </cell>
          <cell r="K79">
            <v>0</v>
          </cell>
          <cell r="L79" t="str">
            <v>1/w</v>
          </cell>
          <cell r="M79">
            <v>0</v>
          </cell>
        </row>
        <row r="80">
          <cell r="A80" t="str">
            <v>6.8</v>
          </cell>
          <cell r="B80" t="str">
            <v>Spoelkeuken</v>
          </cell>
          <cell r="C80" t="str">
            <v>Restauratieve ruimten</v>
          </cell>
          <cell r="D80" t="str">
            <v>5/w</v>
          </cell>
          <cell r="E80">
            <v>0</v>
          </cell>
          <cell r="F80" t="str">
            <v>4/w</v>
          </cell>
          <cell r="G80">
            <v>0</v>
          </cell>
          <cell r="H80" t="str">
            <v>3/w</v>
          </cell>
          <cell r="I80">
            <v>0</v>
          </cell>
          <cell r="J80" t="str">
            <v>2/w</v>
          </cell>
          <cell r="K80">
            <v>0</v>
          </cell>
          <cell r="L80" t="str">
            <v>1/w</v>
          </cell>
          <cell r="M80">
            <v>0</v>
          </cell>
        </row>
        <row r="81">
          <cell r="A81" t="str">
            <v>6.9</v>
          </cell>
          <cell r="B81" t="str">
            <v>Spoelruimte</v>
          </cell>
          <cell r="C81" t="str">
            <v>Restauratieve ruimten</v>
          </cell>
          <cell r="D81" t="str">
            <v>5/w</v>
          </cell>
          <cell r="E81">
            <v>0</v>
          </cell>
          <cell r="F81" t="str">
            <v>4/w</v>
          </cell>
          <cell r="G81">
            <v>0</v>
          </cell>
          <cell r="H81" t="str">
            <v>3/w</v>
          </cell>
          <cell r="I81">
            <v>0</v>
          </cell>
          <cell r="J81" t="str">
            <v>2/w</v>
          </cell>
          <cell r="K81">
            <v>0</v>
          </cell>
          <cell r="L81" t="str">
            <v>1/w</v>
          </cell>
          <cell r="M81">
            <v>0</v>
          </cell>
        </row>
        <row r="82">
          <cell r="A82" t="str">
            <v>7.1</v>
          </cell>
          <cell r="B82" t="str">
            <v>Badkamer</v>
          </cell>
          <cell r="C82" t="str">
            <v>Sanitair</v>
          </cell>
          <cell r="D82" t="str">
            <v>5/w</v>
          </cell>
          <cell r="E82">
            <v>0</v>
          </cell>
          <cell r="F82" t="str">
            <v>4/w</v>
          </cell>
          <cell r="G82">
            <v>0</v>
          </cell>
          <cell r="H82" t="str">
            <v>3/w</v>
          </cell>
          <cell r="I82">
            <v>0</v>
          </cell>
          <cell r="J82" t="str">
            <v>2/w</v>
          </cell>
          <cell r="K82">
            <v>0</v>
          </cell>
          <cell r="L82" t="str">
            <v>1/w</v>
          </cell>
          <cell r="M82">
            <v>0</v>
          </cell>
        </row>
        <row r="83">
          <cell r="A83" t="str">
            <v>7.2</v>
          </cell>
          <cell r="B83" t="str">
            <v>Toiletruimte</v>
          </cell>
          <cell r="C83" t="str">
            <v>Sanitair</v>
          </cell>
          <cell r="D83" t="str">
            <v>5/w</v>
          </cell>
          <cell r="E83">
            <v>0</v>
          </cell>
          <cell r="F83" t="str">
            <v>4/w</v>
          </cell>
          <cell r="G83">
            <v>0</v>
          </cell>
          <cell r="H83" t="str">
            <v>3/w</v>
          </cell>
          <cell r="I83">
            <v>0</v>
          </cell>
          <cell r="J83" t="str">
            <v>2/w</v>
          </cell>
          <cell r="K83">
            <v>0</v>
          </cell>
          <cell r="L83" t="str">
            <v>1/w</v>
          </cell>
          <cell r="M83">
            <v>0</v>
          </cell>
        </row>
        <row r="84">
          <cell r="A84" t="str">
            <v>7.3</v>
          </cell>
          <cell r="B84" t="str">
            <v>Douche</v>
          </cell>
          <cell r="C84" t="str">
            <v>Sanitair</v>
          </cell>
          <cell r="D84" t="str">
            <v>5/w</v>
          </cell>
          <cell r="E84">
            <v>0</v>
          </cell>
          <cell r="F84" t="str">
            <v>4/w</v>
          </cell>
          <cell r="G84">
            <v>0</v>
          </cell>
          <cell r="H84" t="str">
            <v>3/w</v>
          </cell>
          <cell r="I84">
            <v>0</v>
          </cell>
          <cell r="J84" t="str">
            <v>2/w</v>
          </cell>
          <cell r="K84">
            <v>0</v>
          </cell>
          <cell r="L84" t="str">
            <v>1/w</v>
          </cell>
          <cell r="M84">
            <v>0</v>
          </cell>
        </row>
        <row r="85">
          <cell r="A85" t="str">
            <v>7.4</v>
          </cell>
          <cell r="B85" t="str">
            <v>Kleedkamer</v>
          </cell>
          <cell r="C85" t="str">
            <v>Sanitair</v>
          </cell>
          <cell r="D85" t="str">
            <v>5/w</v>
          </cell>
          <cell r="E85">
            <v>0</v>
          </cell>
          <cell r="F85" t="str">
            <v>4/w</v>
          </cell>
          <cell r="G85">
            <v>0</v>
          </cell>
          <cell r="H85" t="str">
            <v>3/w</v>
          </cell>
          <cell r="I85">
            <v>0</v>
          </cell>
          <cell r="J85" t="str">
            <v>2/w</v>
          </cell>
          <cell r="K85">
            <v>0</v>
          </cell>
          <cell r="L85" t="str">
            <v>1/w</v>
          </cell>
          <cell r="M85">
            <v>0</v>
          </cell>
        </row>
        <row r="86">
          <cell r="A86" t="str">
            <v>7.5</v>
          </cell>
          <cell r="B86" t="str">
            <v>Toiletgroep</v>
          </cell>
          <cell r="C86" t="str">
            <v>Sanitair</v>
          </cell>
          <cell r="D86" t="str">
            <v>5/w</v>
          </cell>
          <cell r="E86">
            <v>0</v>
          </cell>
          <cell r="F86" t="str">
            <v>4/w</v>
          </cell>
          <cell r="G86">
            <v>0</v>
          </cell>
          <cell r="H86" t="str">
            <v>3/w</v>
          </cell>
          <cell r="I86">
            <v>0</v>
          </cell>
          <cell r="J86" t="str">
            <v>2/w</v>
          </cell>
          <cell r="K86">
            <v>0</v>
          </cell>
          <cell r="L86" t="str">
            <v>1/w</v>
          </cell>
          <cell r="M86">
            <v>0</v>
          </cell>
        </row>
        <row r="87">
          <cell r="A87" t="str">
            <v>7.6</v>
          </cell>
          <cell r="B87" t="str">
            <v>Miva toiletruimte</v>
          </cell>
          <cell r="C87" t="str">
            <v>Sanitair</v>
          </cell>
          <cell r="D87" t="str">
            <v>5/w</v>
          </cell>
          <cell r="E87">
            <v>0</v>
          </cell>
          <cell r="F87" t="str">
            <v>4/w</v>
          </cell>
          <cell r="G87">
            <v>0</v>
          </cell>
          <cell r="H87" t="str">
            <v>3/w</v>
          </cell>
          <cell r="I87">
            <v>0</v>
          </cell>
          <cell r="J87" t="str">
            <v>2/w</v>
          </cell>
          <cell r="K87">
            <v>0</v>
          </cell>
          <cell r="L87" t="str">
            <v>1/w</v>
          </cell>
          <cell r="M87">
            <v>0</v>
          </cell>
        </row>
        <row r="88">
          <cell r="A88" t="str">
            <v>7.7</v>
          </cell>
          <cell r="B88" t="str">
            <v>Toilet/wasruimte</v>
          </cell>
          <cell r="C88" t="str">
            <v>Sanitair</v>
          </cell>
          <cell r="D88" t="str">
            <v>5/w</v>
          </cell>
          <cell r="E88">
            <v>0</v>
          </cell>
          <cell r="F88" t="str">
            <v>4/w</v>
          </cell>
          <cell r="G88">
            <v>0</v>
          </cell>
          <cell r="H88" t="str">
            <v>3/w</v>
          </cell>
          <cell r="I88">
            <v>0</v>
          </cell>
          <cell r="J88" t="str">
            <v>2/w</v>
          </cell>
          <cell r="K88">
            <v>0</v>
          </cell>
          <cell r="L88" t="str">
            <v>1/w</v>
          </cell>
          <cell r="M88">
            <v>0</v>
          </cell>
        </row>
        <row r="89">
          <cell r="A89" t="str">
            <v>7.8</v>
          </cell>
          <cell r="B89" t="str">
            <v>Voorruimte</v>
          </cell>
          <cell r="C89" t="str">
            <v>Sanitair</v>
          </cell>
          <cell r="D89" t="str">
            <v>5/w</v>
          </cell>
          <cell r="E89">
            <v>0</v>
          </cell>
          <cell r="F89" t="str">
            <v>4/w</v>
          </cell>
          <cell r="G89">
            <v>0</v>
          </cell>
          <cell r="H89" t="str">
            <v>3/w</v>
          </cell>
          <cell r="I89">
            <v>0</v>
          </cell>
          <cell r="J89" t="str">
            <v>2/w</v>
          </cell>
          <cell r="K89">
            <v>0</v>
          </cell>
          <cell r="L89" t="str">
            <v>1/w</v>
          </cell>
          <cell r="M89">
            <v>0</v>
          </cell>
        </row>
        <row r="90">
          <cell r="A90" t="str">
            <v>7.9</v>
          </cell>
          <cell r="B90" t="str">
            <v>Wasruimte</v>
          </cell>
          <cell r="C90" t="str">
            <v>Sanitair</v>
          </cell>
          <cell r="D90" t="str">
            <v>5/w</v>
          </cell>
          <cell r="E90">
            <v>0</v>
          </cell>
          <cell r="F90" t="str">
            <v>4/w</v>
          </cell>
          <cell r="G90">
            <v>0</v>
          </cell>
          <cell r="H90" t="str">
            <v>3/w</v>
          </cell>
          <cell r="I90">
            <v>0</v>
          </cell>
          <cell r="J90" t="str">
            <v>2/w</v>
          </cell>
          <cell r="K90">
            <v>0</v>
          </cell>
          <cell r="L90" t="str">
            <v>1/w</v>
          </cell>
          <cell r="M90">
            <v>0</v>
          </cell>
        </row>
        <row r="93">
          <cell r="A93" t="str">
            <v>8.1</v>
          </cell>
          <cell r="B93" t="str">
            <v>Badkamer</v>
          </cell>
          <cell r="C93" t="str">
            <v>Sanitair</v>
          </cell>
          <cell r="D93" t="str">
            <v>10/w</v>
          </cell>
          <cell r="E93">
            <v>0</v>
          </cell>
        </row>
        <row r="94">
          <cell r="A94" t="str">
            <v>8.2</v>
          </cell>
          <cell r="B94" t="str">
            <v>Toiletruimte</v>
          </cell>
          <cell r="C94" t="str">
            <v>Sanitair</v>
          </cell>
          <cell r="D94" t="str">
            <v>10/w</v>
          </cell>
          <cell r="E94">
            <v>0</v>
          </cell>
        </row>
        <row r="95">
          <cell r="A95" t="str">
            <v>8.3</v>
          </cell>
          <cell r="B95" t="str">
            <v>Douche</v>
          </cell>
          <cell r="C95" t="str">
            <v>Sanitair</v>
          </cell>
          <cell r="D95" t="str">
            <v>10/w</v>
          </cell>
          <cell r="E95">
            <v>0</v>
          </cell>
        </row>
        <row r="96">
          <cell r="A96" t="str">
            <v>8.4</v>
          </cell>
          <cell r="B96" t="str">
            <v>Kleedkamer</v>
          </cell>
          <cell r="C96" t="str">
            <v>Sanitair</v>
          </cell>
          <cell r="D96" t="str">
            <v>10/w</v>
          </cell>
          <cell r="E96">
            <v>0</v>
          </cell>
        </row>
        <row r="97">
          <cell r="A97" t="str">
            <v>8.5</v>
          </cell>
          <cell r="B97" t="str">
            <v>Toiletgroep</v>
          </cell>
          <cell r="C97" t="str">
            <v>Sanitair</v>
          </cell>
          <cell r="D97" t="str">
            <v>10/w</v>
          </cell>
          <cell r="E97">
            <v>0</v>
          </cell>
        </row>
        <row r="98">
          <cell r="A98" t="str">
            <v>8.6</v>
          </cell>
          <cell r="B98" t="str">
            <v>Miva toiletruimte</v>
          </cell>
          <cell r="C98" t="str">
            <v>Sanitair</v>
          </cell>
          <cell r="D98" t="str">
            <v>10/w</v>
          </cell>
          <cell r="E98">
            <v>0</v>
          </cell>
        </row>
        <row r="99">
          <cell r="A99" t="str">
            <v>8.7</v>
          </cell>
          <cell r="B99" t="str">
            <v>Toilet/wasruimte</v>
          </cell>
          <cell r="C99" t="str">
            <v>Sanitair</v>
          </cell>
          <cell r="D99" t="str">
            <v>10/w</v>
          </cell>
          <cell r="E99">
            <v>0</v>
          </cell>
        </row>
        <row r="100">
          <cell r="A100" t="str">
            <v>8.8</v>
          </cell>
          <cell r="B100" t="str">
            <v>Voorruimte</v>
          </cell>
          <cell r="C100" t="str">
            <v>Sanitair</v>
          </cell>
          <cell r="D100" t="str">
            <v>10/w</v>
          </cell>
          <cell r="E100">
            <v>0</v>
          </cell>
        </row>
        <row r="101">
          <cell r="A101" t="str">
            <v>8.9</v>
          </cell>
          <cell r="B101" t="str">
            <v>Wasruimte</v>
          </cell>
          <cell r="C101" t="str">
            <v>Sanitair</v>
          </cell>
          <cell r="D101" t="str">
            <v>10/w</v>
          </cell>
          <cell r="E101">
            <v>0</v>
          </cell>
        </row>
        <row r="104">
          <cell r="A104" t="str">
            <v>9.1</v>
          </cell>
          <cell r="B104" t="str">
            <v>Kookleslokalen</v>
          </cell>
          <cell r="C104" t="str">
            <v>Grootkeukens</v>
          </cell>
          <cell r="D104">
            <v>10</v>
          </cell>
          <cell r="E104">
            <v>0</v>
          </cell>
        </row>
      </sheetData>
      <sheetData sheetId="1">
        <row r="10">
          <cell r="A10" t="str">
            <v>1.1</v>
          </cell>
          <cell r="B10" t="str">
            <v>Gang</v>
          </cell>
          <cell r="C10" t="str">
            <v>Verkeersruimten</v>
          </cell>
          <cell r="D10" t="str">
            <v>5/w</v>
          </cell>
          <cell r="E10">
            <v>0</v>
          </cell>
          <cell r="F10" t="str">
            <v>4/w</v>
          </cell>
          <cell r="G10">
            <v>0</v>
          </cell>
          <cell r="H10" t="str">
            <v>3/w</v>
          </cell>
          <cell r="I10">
            <v>0</v>
          </cell>
          <cell r="J10" t="str">
            <v>2/w</v>
          </cell>
          <cell r="K10">
            <v>0</v>
          </cell>
          <cell r="L10" t="str">
            <v>1/w</v>
          </cell>
          <cell r="M10">
            <v>0</v>
          </cell>
        </row>
        <row r="11">
          <cell r="A11" t="str">
            <v>1.2</v>
          </cell>
          <cell r="B11" t="str">
            <v>Entree</v>
          </cell>
          <cell r="C11" t="str">
            <v>Verkeersruimten</v>
          </cell>
          <cell r="D11" t="str">
            <v>5/w</v>
          </cell>
          <cell r="E11">
            <v>0</v>
          </cell>
          <cell r="F11" t="str">
            <v>4/w</v>
          </cell>
          <cell r="G11">
            <v>0</v>
          </cell>
          <cell r="H11" t="str">
            <v>3/w</v>
          </cell>
          <cell r="I11">
            <v>0</v>
          </cell>
          <cell r="J11" t="str">
            <v>2/w</v>
          </cell>
          <cell r="K11">
            <v>0</v>
          </cell>
          <cell r="L11" t="str">
            <v>1/w</v>
          </cell>
          <cell r="M11">
            <v>0</v>
          </cell>
        </row>
        <row r="12">
          <cell r="A12" t="str">
            <v>1.3</v>
          </cell>
          <cell r="B12" t="str">
            <v>(Lift)hal</v>
          </cell>
          <cell r="C12" t="str">
            <v>Verkeersruimten</v>
          </cell>
          <cell r="D12" t="str">
            <v>5/w</v>
          </cell>
          <cell r="E12">
            <v>0</v>
          </cell>
          <cell r="F12" t="str">
            <v>4/w</v>
          </cell>
          <cell r="G12">
            <v>0</v>
          </cell>
          <cell r="H12" t="str">
            <v>3/w</v>
          </cell>
          <cell r="I12">
            <v>0</v>
          </cell>
          <cell r="J12" t="str">
            <v>2/w</v>
          </cell>
          <cell r="K12">
            <v>0</v>
          </cell>
          <cell r="L12" t="str">
            <v>1/w</v>
          </cell>
          <cell r="M12">
            <v>0</v>
          </cell>
        </row>
        <row r="13">
          <cell r="A13" t="str">
            <v>1.4</v>
          </cell>
          <cell r="B13" t="str">
            <v>Garderobe</v>
          </cell>
          <cell r="C13" t="str">
            <v>Verkeersruimten</v>
          </cell>
          <cell r="D13" t="str">
            <v>5/w</v>
          </cell>
          <cell r="E13">
            <v>0</v>
          </cell>
          <cell r="F13" t="str">
            <v>4/w</v>
          </cell>
          <cell r="G13">
            <v>0</v>
          </cell>
          <cell r="H13" t="str">
            <v>3/w</v>
          </cell>
          <cell r="I13">
            <v>0</v>
          </cell>
          <cell r="J13" t="str">
            <v>2/w</v>
          </cell>
          <cell r="K13">
            <v>0</v>
          </cell>
          <cell r="L13" t="str">
            <v>1/w</v>
          </cell>
          <cell r="M13">
            <v>0</v>
          </cell>
        </row>
        <row r="14">
          <cell r="A14" t="str">
            <v>1.5</v>
          </cell>
          <cell r="B14" t="str">
            <v>Lift</v>
          </cell>
          <cell r="C14" t="str">
            <v>Verkeersruimten</v>
          </cell>
          <cell r="D14" t="str">
            <v>5/w</v>
          </cell>
          <cell r="E14">
            <v>0</v>
          </cell>
          <cell r="F14" t="str">
            <v>4/w</v>
          </cell>
          <cell r="G14">
            <v>0</v>
          </cell>
          <cell r="H14" t="str">
            <v>3/w</v>
          </cell>
          <cell r="I14">
            <v>0</v>
          </cell>
          <cell r="J14" t="str">
            <v>2/w</v>
          </cell>
          <cell r="K14">
            <v>0</v>
          </cell>
          <cell r="L14" t="str">
            <v>1/w</v>
          </cell>
          <cell r="M14">
            <v>0</v>
          </cell>
        </row>
        <row r="15">
          <cell r="A15" t="str">
            <v>1.6</v>
          </cell>
          <cell r="B15" t="str">
            <v>Trap</v>
          </cell>
          <cell r="C15" t="str">
            <v>Verkeersruimten</v>
          </cell>
          <cell r="D15" t="str">
            <v>5/w</v>
          </cell>
          <cell r="E15">
            <v>0</v>
          </cell>
          <cell r="F15" t="str">
            <v>4/w</v>
          </cell>
          <cell r="G15">
            <v>0</v>
          </cell>
          <cell r="H15" t="str">
            <v>3/w</v>
          </cell>
          <cell r="I15">
            <v>0</v>
          </cell>
          <cell r="J15" t="str">
            <v>2/w</v>
          </cell>
          <cell r="K15">
            <v>0</v>
          </cell>
          <cell r="L15" t="str">
            <v>1/w</v>
          </cell>
          <cell r="M15">
            <v>0</v>
          </cell>
        </row>
        <row r="16">
          <cell r="A16" t="str">
            <v>1.7</v>
          </cell>
          <cell r="B16" t="str">
            <v>Trappenhuis</v>
          </cell>
          <cell r="C16" t="str">
            <v>Verkeersruimten</v>
          </cell>
          <cell r="D16" t="str">
            <v>5/w</v>
          </cell>
          <cell r="E16">
            <v>0</v>
          </cell>
          <cell r="F16" t="str">
            <v>4/w</v>
          </cell>
          <cell r="G16">
            <v>0</v>
          </cell>
          <cell r="H16" t="str">
            <v>3/w</v>
          </cell>
          <cell r="I16">
            <v>0</v>
          </cell>
          <cell r="J16" t="str">
            <v>2/w</v>
          </cell>
          <cell r="K16">
            <v>0</v>
          </cell>
          <cell r="L16" t="str">
            <v>1/w</v>
          </cell>
          <cell r="M16">
            <v>0</v>
          </cell>
        </row>
        <row r="17">
          <cell r="A17" t="str">
            <v>1.8</v>
          </cell>
          <cell r="B17" t="str">
            <v>Noodtrappenhuis</v>
          </cell>
          <cell r="C17" t="str">
            <v>Verkeersruimten</v>
          </cell>
          <cell r="D17" t="str">
            <v>5/w</v>
          </cell>
          <cell r="E17">
            <v>0</v>
          </cell>
          <cell r="F17" t="str">
            <v>4/w</v>
          </cell>
          <cell r="G17">
            <v>0</v>
          </cell>
          <cell r="H17" t="str">
            <v>3/w</v>
          </cell>
          <cell r="I17">
            <v>0</v>
          </cell>
          <cell r="J17" t="str">
            <v>2/w</v>
          </cell>
          <cell r="K17">
            <v>0</v>
          </cell>
          <cell r="L17" t="str">
            <v>1/w</v>
          </cell>
          <cell r="M17">
            <v>0</v>
          </cell>
        </row>
        <row r="18">
          <cell r="A18" t="str">
            <v>2.1</v>
          </cell>
          <cell r="B18" t="str">
            <v>Kantoorruimte</v>
          </cell>
          <cell r="C18" t="str">
            <v>Administratieve ruimten</v>
          </cell>
          <cell r="D18" t="str">
            <v>5/w</v>
          </cell>
          <cell r="E18">
            <v>0</v>
          </cell>
          <cell r="F18" t="str">
            <v>4/w</v>
          </cell>
          <cell r="G18">
            <v>0</v>
          </cell>
          <cell r="H18" t="str">
            <v>3/w</v>
          </cell>
          <cell r="I18">
            <v>0</v>
          </cell>
          <cell r="J18" t="str">
            <v>2/w</v>
          </cell>
          <cell r="K18">
            <v>0</v>
          </cell>
          <cell r="L18" t="str">
            <v>1/w</v>
          </cell>
          <cell r="M18">
            <v>0</v>
          </cell>
        </row>
        <row r="19">
          <cell r="A19" t="str">
            <v>2.2</v>
          </cell>
          <cell r="B19" t="str">
            <v>Werkruimte</v>
          </cell>
          <cell r="C19" t="str">
            <v>Administratieve ruimten</v>
          </cell>
          <cell r="D19" t="str">
            <v>5/w</v>
          </cell>
          <cell r="E19">
            <v>0</v>
          </cell>
          <cell r="F19" t="str">
            <v>4/w</v>
          </cell>
          <cell r="G19">
            <v>0</v>
          </cell>
          <cell r="H19" t="str">
            <v>3/w</v>
          </cell>
          <cell r="I19">
            <v>0</v>
          </cell>
          <cell r="J19" t="str">
            <v>2/w</v>
          </cell>
          <cell r="K19">
            <v>0</v>
          </cell>
          <cell r="L19" t="str">
            <v>1/w</v>
          </cell>
          <cell r="M19">
            <v>0</v>
          </cell>
        </row>
        <row r="20">
          <cell r="A20" t="str">
            <v>2.3</v>
          </cell>
          <cell r="B20" t="str">
            <v>Receptieruimte</v>
          </cell>
          <cell r="C20" t="str">
            <v>Administratieve ruimten</v>
          </cell>
          <cell r="D20" t="str">
            <v>5/w</v>
          </cell>
          <cell r="E20">
            <v>0</v>
          </cell>
          <cell r="F20" t="str">
            <v>4/w</v>
          </cell>
          <cell r="G20">
            <v>0</v>
          </cell>
          <cell r="H20" t="str">
            <v>3/w</v>
          </cell>
          <cell r="I20">
            <v>0</v>
          </cell>
          <cell r="J20" t="str">
            <v>2/w</v>
          </cell>
          <cell r="K20">
            <v>0</v>
          </cell>
          <cell r="L20" t="str">
            <v>1/w</v>
          </cell>
          <cell r="M20">
            <v>0</v>
          </cell>
        </row>
        <row r="21">
          <cell r="A21" t="str">
            <v>2.4</v>
          </cell>
          <cell r="B21" t="str">
            <v>Spreekkamer</v>
          </cell>
          <cell r="C21" t="str">
            <v>Administratieve ruimten</v>
          </cell>
          <cell r="D21" t="str">
            <v>5/w</v>
          </cell>
          <cell r="E21">
            <v>0</v>
          </cell>
          <cell r="F21" t="str">
            <v>4/w</v>
          </cell>
          <cell r="G21">
            <v>0</v>
          </cell>
          <cell r="H21" t="str">
            <v>3/w</v>
          </cell>
          <cell r="I21">
            <v>0</v>
          </cell>
          <cell r="J21" t="str">
            <v>2/w</v>
          </cell>
          <cell r="K21">
            <v>0</v>
          </cell>
          <cell r="L21" t="str">
            <v>1/w</v>
          </cell>
          <cell r="M21">
            <v>0</v>
          </cell>
        </row>
        <row r="22">
          <cell r="A22" t="str">
            <v>2.5</v>
          </cell>
          <cell r="B22" t="str">
            <v>Vergaderruimte</v>
          </cell>
          <cell r="C22" t="str">
            <v>Administratieve ruimten</v>
          </cell>
          <cell r="D22" t="str">
            <v>5/w</v>
          </cell>
          <cell r="E22">
            <v>0</v>
          </cell>
          <cell r="F22" t="str">
            <v>4/w</v>
          </cell>
          <cell r="G22">
            <v>0</v>
          </cell>
          <cell r="H22" t="str">
            <v>3/w</v>
          </cell>
          <cell r="I22">
            <v>0</v>
          </cell>
          <cell r="J22" t="str">
            <v>2/w</v>
          </cell>
          <cell r="K22">
            <v>0</v>
          </cell>
          <cell r="L22" t="str">
            <v>1/w</v>
          </cell>
          <cell r="M22">
            <v>0</v>
          </cell>
        </row>
        <row r="23">
          <cell r="A23" t="str">
            <v>3.1</v>
          </cell>
          <cell r="B23" t="str">
            <v>Archief</v>
          </cell>
          <cell r="C23" t="str">
            <v>Algemene ruimten</v>
          </cell>
          <cell r="D23" t="str">
            <v>5/w</v>
          </cell>
          <cell r="E23">
            <v>0</v>
          </cell>
          <cell r="F23" t="str">
            <v>4/w</v>
          </cell>
          <cell r="G23">
            <v>0</v>
          </cell>
          <cell r="H23" t="str">
            <v>3/w</v>
          </cell>
          <cell r="I23">
            <v>0</v>
          </cell>
          <cell r="J23" t="str">
            <v>2/w</v>
          </cell>
          <cell r="K23">
            <v>0</v>
          </cell>
          <cell r="L23" t="str">
            <v>1/w</v>
          </cell>
          <cell r="M23">
            <v>0</v>
          </cell>
        </row>
        <row r="24">
          <cell r="A24" t="str">
            <v>3.2</v>
          </cell>
          <cell r="B24" t="str">
            <v>Kopieerruimte</v>
          </cell>
          <cell r="C24" t="str">
            <v>Algemene ruimten</v>
          </cell>
          <cell r="D24" t="str">
            <v>5/w</v>
          </cell>
          <cell r="E24">
            <v>0</v>
          </cell>
          <cell r="F24" t="str">
            <v>4/w</v>
          </cell>
          <cell r="G24">
            <v>0</v>
          </cell>
          <cell r="H24" t="str">
            <v>3/w</v>
          </cell>
          <cell r="I24">
            <v>0</v>
          </cell>
          <cell r="J24" t="str">
            <v>2/w</v>
          </cell>
          <cell r="K24">
            <v>0</v>
          </cell>
          <cell r="L24" t="str">
            <v>1/w</v>
          </cell>
          <cell r="M24">
            <v>0</v>
          </cell>
        </row>
        <row r="25">
          <cell r="A25" t="str">
            <v>3.3</v>
          </cell>
          <cell r="B25" t="str">
            <v>Forum</v>
          </cell>
          <cell r="C25" t="str">
            <v>Algemene ruimten</v>
          </cell>
          <cell r="D25" t="str">
            <v>5/w</v>
          </cell>
          <cell r="E25">
            <v>0</v>
          </cell>
          <cell r="F25" t="str">
            <v>4/w</v>
          </cell>
          <cell r="G25">
            <v>0</v>
          </cell>
          <cell r="H25" t="str">
            <v>3/w</v>
          </cell>
          <cell r="I25">
            <v>0</v>
          </cell>
          <cell r="J25" t="str">
            <v>2/w</v>
          </cell>
          <cell r="K25">
            <v>0</v>
          </cell>
          <cell r="L25" t="str">
            <v>1/w</v>
          </cell>
          <cell r="M25">
            <v>0</v>
          </cell>
        </row>
        <row r="26">
          <cell r="A26" t="str">
            <v>3.4</v>
          </cell>
          <cell r="B26" t="str">
            <v>Groepsruimte</v>
          </cell>
          <cell r="C26" t="str">
            <v>Algemene ruimten</v>
          </cell>
          <cell r="D26" t="str">
            <v>5/w</v>
          </cell>
          <cell r="E26">
            <v>0</v>
          </cell>
          <cell r="F26" t="str">
            <v>4/w</v>
          </cell>
          <cell r="G26">
            <v>0</v>
          </cell>
          <cell r="H26" t="str">
            <v>3/w</v>
          </cell>
          <cell r="I26">
            <v>0</v>
          </cell>
          <cell r="J26" t="str">
            <v>2/w</v>
          </cell>
          <cell r="K26">
            <v>0</v>
          </cell>
          <cell r="L26" t="str">
            <v>1/w</v>
          </cell>
          <cell r="M26">
            <v>0</v>
          </cell>
        </row>
        <row r="27">
          <cell r="A27" t="str">
            <v>3.5</v>
          </cell>
          <cell r="B27" t="str">
            <v>Wachtruimte</v>
          </cell>
          <cell r="C27" t="str">
            <v>Algemene ruimten</v>
          </cell>
          <cell r="D27" t="str">
            <v>5/w</v>
          </cell>
          <cell r="E27">
            <v>0</v>
          </cell>
          <cell r="F27" t="str">
            <v>4/w</v>
          </cell>
          <cell r="G27">
            <v>0</v>
          </cell>
          <cell r="H27" t="str">
            <v>3/w</v>
          </cell>
          <cell r="I27">
            <v>0</v>
          </cell>
          <cell r="J27" t="str">
            <v>2/w</v>
          </cell>
          <cell r="K27">
            <v>0</v>
          </cell>
          <cell r="L27" t="str">
            <v>1/w</v>
          </cell>
          <cell r="M27">
            <v>0</v>
          </cell>
        </row>
        <row r="28">
          <cell r="A28" t="str">
            <v>3.6</v>
          </cell>
          <cell r="B28" t="str">
            <v>Slaapkamer</v>
          </cell>
          <cell r="C28" t="str">
            <v>Algemene ruimten</v>
          </cell>
          <cell r="D28" t="str">
            <v>5/w</v>
          </cell>
          <cell r="E28">
            <v>0</v>
          </cell>
          <cell r="F28" t="str">
            <v>4/w</v>
          </cell>
          <cell r="G28">
            <v>0</v>
          </cell>
          <cell r="H28" t="str">
            <v>3/w</v>
          </cell>
          <cell r="I28">
            <v>0</v>
          </cell>
          <cell r="J28" t="str">
            <v>2/w</v>
          </cell>
          <cell r="K28">
            <v>0</v>
          </cell>
          <cell r="L28" t="str">
            <v>1/w</v>
          </cell>
          <cell r="M28">
            <v>0</v>
          </cell>
        </row>
        <row r="29">
          <cell r="A29" t="str">
            <v>4.1</v>
          </cell>
          <cell r="B29" t="str">
            <v>Kantine</v>
          </cell>
          <cell r="C29" t="str">
            <v>Restauratieve ruimten</v>
          </cell>
          <cell r="D29" t="str">
            <v>5/w</v>
          </cell>
          <cell r="E29">
            <v>0</v>
          </cell>
          <cell r="F29" t="str">
            <v>4/w</v>
          </cell>
          <cell r="G29">
            <v>0</v>
          </cell>
          <cell r="H29" t="str">
            <v>3/w</v>
          </cell>
          <cell r="I29">
            <v>0</v>
          </cell>
          <cell r="J29" t="str">
            <v>2/w</v>
          </cell>
          <cell r="K29">
            <v>0</v>
          </cell>
          <cell r="L29" t="str">
            <v>1/w</v>
          </cell>
          <cell r="M29">
            <v>0</v>
          </cell>
        </row>
        <row r="30">
          <cell r="A30" t="str">
            <v>4.2</v>
          </cell>
          <cell r="B30" t="str">
            <v>Pantry</v>
          </cell>
          <cell r="C30" t="str">
            <v>Restauratieve ruimten</v>
          </cell>
          <cell r="D30" t="str">
            <v>5/w</v>
          </cell>
          <cell r="E30">
            <v>0</v>
          </cell>
          <cell r="F30" t="str">
            <v>4/w</v>
          </cell>
          <cell r="G30">
            <v>0</v>
          </cell>
          <cell r="H30" t="str">
            <v>3/w</v>
          </cell>
          <cell r="I30">
            <v>0</v>
          </cell>
          <cell r="J30" t="str">
            <v>2/w</v>
          </cell>
          <cell r="K30">
            <v>0</v>
          </cell>
          <cell r="L30" t="str">
            <v>1/w</v>
          </cell>
          <cell r="M30">
            <v>0</v>
          </cell>
        </row>
        <row r="31">
          <cell r="A31" t="str">
            <v>4.3</v>
          </cell>
          <cell r="B31" t="str">
            <v>Restaurant</v>
          </cell>
          <cell r="C31" t="str">
            <v>Restauratieve ruimten</v>
          </cell>
          <cell r="D31" t="str">
            <v>5/w</v>
          </cell>
          <cell r="E31">
            <v>0</v>
          </cell>
          <cell r="F31" t="str">
            <v>4/w</v>
          </cell>
          <cell r="G31">
            <v>0</v>
          </cell>
          <cell r="H31" t="str">
            <v>3/w</v>
          </cell>
          <cell r="I31">
            <v>0</v>
          </cell>
          <cell r="J31" t="str">
            <v>2/w</v>
          </cell>
          <cell r="K31">
            <v>0</v>
          </cell>
          <cell r="L31" t="str">
            <v>1/w</v>
          </cell>
          <cell r="M31">
            <v>0</v>
          </cell>
        </row>
        <row r="32">
          <cell r="A32" t="str">
            <v>4.4</v>
          </cell>
          <cell r="B32" t="str">
            <v>Keuken</v>
          </cell>
          <cell r="C32" t="str">
            <v>Restauratieve ruimten</v>
          </cell>
          <cell r="D32" t="str">
            <v>5/w</v>
          </cell>
          <cell r="E32">
            <v>0</v>
          </cell>
          <cell r="F32" t="str">
            <v>4/w</v>
          </cell>
          <cell r="G32">
            <v>0</v>
          </cell>
          <cell r="H32" t="str">
            <v>3/w</v>
          </cell>
          <cell r="I32">
            <v>0</v>
          </cell>
          <cell r="J32" t="str">
            <v>2/w</v>
          </cell>
          <cell r="K32">
            <v>0</v>
          </cell>
          <cell r="L32" t="str">
            <v>1/w</v>
          </cell>
          <cell r="M32">
            <v>0</v>
          </cell>
        </row>
        <row r="33">
          <cell r="A33" t="str">
            <v>5.1</v>
          </cell>
          <cell r="B33" t="str">
            <v>Badkamer</v>
          </cell>
          <cell r="C33" t="str">
            <v>Sanitair</v>
          </cell>
          <cell r="D33" t="str">
            <v>5/w</v>
          </cell>
          <cell r="E33">
            <v>0</v>
          </cell>
          <cell r="F33" t="str">
            <v>4/w</v>
          </cell>
          <cell r="G33">
            <v>0</v>
          </cell>
          <cell r="H33" t="str">
            <v>3/w</v>
          </cell>
          <cell r="I33">
            <v>0</v>
          </cell>
          <cell r="J33" t="str">
            <v>2/w</v>
          </cell>
          <cell r="K33">
            <v>0</v>
          </cell>
          <cell r="L33" t="str">
            <v>1/w</v>
          </cell>
          <cell r="M33">
            <v>0</v>
          </cell>
        </row>
        <row r="34">
          <cell r="A34" t="str">
            <v>5.2</v>
          </cell>
          <cell r="B34" t="str">
            <v>Toiletruimte</v>
          </cell>
          <cell r="C34" t="str">
            <v>Sanitair</v>
          </cell>
          <cell r="D34" t="str">
            <v>5/w</v>
          </cell>
          <cell r="E34">
            <v>0</v>
          </cell>
          <cell r="F34" t="str">
            <v>4/w</v>
          </cell>
          <cell r="G34">
            <v>0</v>
          </cell>
          <cell r="H34" t="str">
            <v>3/w</v>
          </cell>
          <cell r="I34">
            <v>0</v>
          </cell>
          <cell r="J34" t="str">
            <v>2/w</v>
          </cell>
          <cell r="K34">
            <v>0</v>
          </cell>
          <cell r="L34" t="str">
            <v>1/w</v>
          </cell>
          <cell r="M34">
            <v>0</v>
          </cell>
        </row>
        <row r="35">
          <cell r="A35" t="str">
            <v>5.3</v>
          </cell>
          <cell r="B35" t="str">
            <v>Douche</v>
          </cell>
          <cell r="C35" t="str">
            <v>Sanitair</v>
          </cell>
          <cell r="D35" t="str">
            <v>5/w</v>
          </cell>
          <cell r="E35">
            <v>0</v>
          </cell>
          <cell r="F35" t="str">
            <v>4/w</v>
          </cell>
          <cell r="G35">
            <v>0</v>
          </cell>
          <cell r="H35" t="str">
            <v>3/w</v>
          </cell>
          <cell r="I35">
            <v>0</v>
          </cell>
          <cell r="J35" t="str">
            <v>2/w</v>
          </cell>
          <cell r="K35">
            <v>0</v>
          </cell>
          <cell r="L35" t="str">
            <v>1/w</v>
          </cell>
          <cell r="M35">
            <v>0</v>
          </cell>
        </row>
        <row r="36">
          <cell r="A36" t="str">
            <v>5.4</v>
          </cell>
          <cell r="B36" t="str">
            <v>Kleedkamer</v>
          </cell>
          <cell r="C36" t="str">
            <v>Sanitair</v>
          </cell>
          <cell r="D36" t="str">
            <v>5/w</v>
          </cell>
          <cell r="E36">
            <v>0</v>
          </cell>
          <cell r="F36" t="str">
            <v>4/w</v>
          </cell>
          <cell r="G36">
            <v>0</v>
          </cell>
          <cell r="H36" t="str">
            <v>3/w</v>
          </cell>
          <cell r="I36">
            <v>0</v>
          </cell>
          <cell r="J36" t="str">
            <v>2/w</v>
          </cell>
          <cell r="K36">
            <v>0</v>
          </cell>
          <cell r="L36" t="str">
            <v>1/w</v>
          </cell>
          <cell r="M36">
            <v>0</v>
          </cell>
        </row>
        <row r="37">
          <cell r="A37" t="str">
            <v>5.5</v>
          </cell>
          <cell r="B37" t="str">
            <v>Toiletgroep</v>
          </cell>
          <cell r="C37" t="str">
            <v>Sanitair</v>
          </cell>
          <cell r="D37" t="str">
            <v>5/w</v>
          </cell>
          <cell r="E37">
            <v>0</v>
          </cell>
          <cell r="F37" t="str">
            <v>4/w</v>
          </cell>
          <cell r="G37">
            <v>0</v>
          </cell>
          <cell r="H37" t="str">
            <v>3/w</v>
          </cell>
          <cell r="I37">
            <v>0</v>
          </cell>
          <cell r="J37" t="str">
            <v>2/w</v>
          </cell>
          <cell r="K37">
            <v>0</v>
          </cell>
          <cell r="L37" t="str">
            <v>1/w</v>
          </cell>
          <cell r="M37">
            <v>0</v>
          </cell>
        </row>
        <row r="38">
          <cell r="A38" t="str">
            <v>5.6</v>
          </cell>
          <cell r="B38" t="str">
            <v>Miva toiletruimte</v>
          </cell>
          <cell r="C38" t="str">
            <v>Sanitair</v>
          </cell>
          <cell r="D38" t="str">
            <v>5/w</v>
          </cell>
          <cell r="E38">
            <v>0</v>
          </cell>
          <cell r="F38" t="str">
            <v>4/w</v>
          </cell>
          <cell r="G38">
            <v>0</v>
          </cell>
          <cell r="H38" t="str">
            <v>3/w</v>
          </cell>
          <cell r="I38">
            <v>0</v>
          </cell>
          <cell r="J38" t="str">
            <v>2/w</v>
          </cell>
          <cell r="K38">
            <v>0</v>
          </cell>
          <cell r="L38" t="str">
            <v>1/w</v>
          </cell>
          <cell r="M38">
            <v>0</v>
          </cell>
        </row>
        <row r="39">
          <cell r="A39" t="str">
            <v>5.7</v>
          </cell>
          <cell r="B39" t="str">
            <v>Toilet/wasruimte</v>
          </cell>
          <cell r="C39" t="str">
            <v>Sanitair</v>
          </cell>
          <cell r="D39" t="str">
            <v>5/w</v>
          </cell>
          <cell r="E39">
            <v>0</v>
          </cell>
          <cell r="F39" t="str">
            <v>4/w</v>
          </cell>
          <cell r="G39">
            <v>0</v>
          </cell>
          <cell r="H39" t="str">
            <v>3/w</v>
          </cell>
          <cell r="I39">
            <v>0</v>
          </cell>
          <cell r="J39" t="str">
            <v>2/w</v>
          </cell>
          <cell r="K39">
            <v>0</v>
          </cell>
          <cell r="L39" t="str">
            <v>1/w</v>
          </cell>
          <cell r="M39">
            <v>0</v>
          </cell>
        </row>
        <row r="40">
          <cell r="A40" t="str">
            <v>5.8</v>
          </cell>
          <cell r="B40" t="str">
            <v>Voorruimte</v>
          </cell>
          <cell r="C40" t="str">
            <v>Sanitair</v>
          </cell>
          <cell r="D40" t="str">
            <v>5/w</v>
          </cell>
          <cell r="E40">
            <v>0</v>
          </cell>
          <cell r="F40" t="str">
            <v>4/w</v>
          </cell>
          <cell r="G40">
            <v>0</v>
          </cell>
          <cell r="H40" t="str">
            <v>3/w</v>
          </cell>
          <cell r="I40">
            <v>0</v>
          </cell>
          <cell r="J40" t="str">
            <v>2/w</v>
          </cell>
          <cell r="K40">
            <v>0</v>
          </cell>
          <cell r="L40" t="str">
            <v>1/w</v>
          </cell>
          <cell r="M40">
            <v>0</v>
          </cell>
        </row>
        <row r="41">
          <cell r="A41" t="str">
            <v>5.9</v>
          </cell>
          <cell r="B41" t="str">
            <v>Wasruimte</v>
          </cell>
          <cell r="C41" t="str">
            <v>Sanitair</v>
          </cell>
          <cell r="D41" t="str">
            <v>5/w</v>
          </cell>
          <cell r="E41">
            <v>0</v>
          </cell>
          <cell r="F41" t="str">
            <v>4/w</v>
          </cell>
          <cell r="G41">
            <v>0</v>
          </cell>
          <cell r="H41" t="str">
            <v>3/w</v>
          </cell>
          <cell r="I41">
            <v>0</v>
          </cell>
          <cell r="J41" t="str">
            <v>2/w</v>
          </cell>
          <cell r="K41">
            <v>0</v>
          </cell>
          <cell r="L41" t="str">
            <v>1/w</v>
          </cell>
          <cell r="M41">
            <v>0</v>
          </cell>
        </row>
        <row r="44">
          <cell r="A44" t="str">
            <v>6.1</v>
          </cell>
          <cell r="B44" t="str">
            <v>Badkamer</v>
          </cell>
          <cell r="C44" t="str">
            <v>Sanitair</v>
          </cell>
          <cell r="D44" t="str">
            <v>10/w</v>
          </cell>
          <cell r="E44">
            <v>0</v>
          </cell>
        </row>
        <row r="45">
          <cell r="A45" t="str">
            <v>6.2</v>
          </cell>
          <cell r="B45" t="str">
            <v>Toiletruimte</v>
          </cell>
          <cell r="C45" t="str">
            <v>Sanitair</v>
          </cell>
          <cell r="D45" t="str">
            <v>10/w</v>
          </cell>
          <cell r="E45">
            <v>0</v>
          </cell>
        </row>
        <row r="46">
          <cell r="A46" t="str">
            <v>6.3</v>
          </cell>
          <cell r="B46" t="str">
            <v>Douche</v>
          </cell>
          <cell r="C46" t="str">
            <v>Sanitair</v>
          </cell>
          <cell r="D46" t="str">
            <v>10/w</v>
          </cell>
          <cell r="E46">
            <v>0</v>
          </cell>
        </row>
        <row r="47">
          <cell r="A47" t="str">
            <v>6.4</v>
          </cell>
          <cell r="B47" t="str">
            <v>Kleedkamer</v>
          </cell>
          <cell r="C47" t="str">
            <v>Sanitair</v>
          </cell>
          <cell r="D47" t="str">
            <v>10/w</v>
          </cell>
          <cell r="E47">
            <v>0</v>
          </cell>
        </row>
        <row r="48">
          <cell r="A48" t="str">
            <v>6.5</v>
          </cell>
          <cell r="B48" t="str">
            <v>Toiletgroep</v>
          </cell>
          <cell r="C48" t="str">
            <v>Sanitair</v>
          </cell>
          <cell r="D48" t="str">
            <v>10/w</v>
          </cell>
          <cell r="E48">
            <v>0</v>
          </cell>
        </row>
        <row r="49">
          <cell r="A49" t="str">
            <v>6.6</v>
          </cell>
          <cell r="B49" t="str">
            <v>Miva toiletruimte</v>
          </cell>
          <cell r="C49" t="str">
            <v>Sanitair</v>
          </cell>
          <cell r="D49" t="str">
            <v>10/w</v>
          </cell>
          <cell r="E49">
            <v>0</v>
          </cell>
        </row>
        <row r="50">
          <cell r="A50" t="str">
            <v>6.7</v>
          </cell>
          <cell r="B50" t="str">
            <v>Toilet/wasruimte</v>
          </cell>
          <cell r="C50" t="str">
            <v>Sanitair</v>
          </cell>
          <cell r="D50" t="str">
            <v>10/w</v>
          </cell>
          <cell r="E50">
            <v>0</v>
          </cell>
        </row>
        <row r="51">
          <cell r="A51" t="str">
            <v>6.8</v>
          </cell>
          <cell r="B51" t="str">
            <v>Voorruimte</v>
          </cell>
          <cell r="C51" t="str">
            <v>Sanitair</v>
          </cell>
          <cell r="D51" t="str">
            <v>10/w</v>
          </cell>
          <cell r="E51">
            <v>0</v>
          </cell>
        </row>
        <row r="52">
          <cell r="A52" t="str">
            <v>6.9</v>
          </cell>
          <cell r="B52" t="str">
            <v>Wasruimte</v>
          </cell>
          <cell r="C52" t="str">
            <v>Sanitair</v>
          </cell>
          <cell r="D52" t="str">
            <v>10/w</v>
          </cell>
          <cell r="E5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6">
          <cell r="B6" t="str">
            <v>Anna Palownalaan 1-3</v>
          </cell>
          <cell r="C6" t="str">
            <v>Emmen</v>
          </cell>
          <cell r="D6">
            <v>200</v>
          </cell>
          <cell r="E6">
            <v>160</v>
          </cell>
          <cell r="F6">
            <v>120</v>
          </cell>
          <cell r="G6">
            <v>80</v>
          </cell>
          <cell r="H6">
            <v>40</v>
          </cell>
          <cell r="I6">
            <v>400</v>
          </cell>
          <cell r="J6">
            <v>10</v>
          </cell>
        </row>
        <row r="7">
          <cell r="B7" t="str">
            <v>Flintstraat 29</v>
          </cell>
          <cell r="C7" t="str">
            <v>Emmen</v>
          </cell>
          <cell r="D7">
            <v>200</v>
          </cell>
          <cell r="E7">
            <v>160</v>
          </cell>
          <cell r="F7">
            <v>120</v>
          </cell>
          <cell r="G7">
            <v>80</v>
          </cell>
          <cell r="H7">
            <v>40</v>
          </cell>
          <cell r="I7">
            <v>400</v>
          </cell>
          <cell r="J7">
            <v>10</v>
          </cell>
        </row>
        <row r="8">
          <cell r="B8" t="str">
            <v>Van Schaikweg 98</v>
          </cell>
          <cell r="C8" t="str">
            <v>Emmen</v>
          </cell>
          <cell r="D8">
            <v>200</v>
          </cell>
          <cell r="E8">
            <v>160</v>
          </cell>
          <cell r="F8">
            <v>120</v>
          </cell>
          <cell r="G8">
            <v>80</v>
          </cell>
          <cell r="H8">
            <v>40</v>
          </cell>
          <cell r="I8">
            <v>400</v>
          </cell>
          <cell r="J8">
            <v>10</v>
          </cell>
        </row>
        <row r="9">
          <cell r="B9" t="str">
            <v>Veldlaan 2</v>
          </cell>
          <cell r="C9" t="str">
            <v>Emmen</v>
          </cell>
          <cell r="D9">
            <v>200</v>
          </cell>
          <cell r="E9">
            <v>160</v>
          </cell>
          <cell r="F9">
            <v>120</v>
          </cell>
          <cell r="G9">
            <v>80</v>
          </cell>
          <cell r="H9">
            <v>40</v>
          </cell>
          <cell r="I9">
            <v>400</v>
          </cell>
          <cell r="J9">
            <v>10</v>
          </cell>
        </row>
        <row r="10">
          <cell r="B10" t="str">
            <v>Stadionplein 5</v>
          </cell>
          <cell r="C10" t="str">
            <v>Emmen</v>
          </cell>
          <cell r="D10">
            <v>210</v>
          </cell>
          <cell r="E10">
            <v>168</v>
          </cell>
          <cell r="F10">
            <v>126</v>
          </cell>
          <cell r="G10">
            <v>84</v>
          </cell>
          <cell r="H10">
            <v>42</v>
          </cell>
          <cell r="I10">
            <v>420</v>
          </cell>
          <cell r="J10">
            <v>10</v>
          </cell>
        </row>
        <row r="12">
          <cell r="B12" t="str">
            <v>Perceel 2:</v>
          </cell>
          <cell r="C12" t="str">
            <v>Plaats</v>
          </cell>
          <cell r="D12" t="str">
            <v>5/w</v>
          </cell>
          <cell r="E12" t="str">
            <v>4/w</v>
          </cell>
          <cell r="F12" t="str">
            <v>3/w</v>
          </cell>
          <cell r="G12" t="str">
            <v>2/w</v>
          </cell>
          <cell r="H12" t="str">
            <v>1/w</v>
          </cell>
          <cell r="I12" t="str">
            <v>10/w</v>
          </cell>
          <cell r="J12" t="str">
            <v>1/mnd</v>
          </cell>
        </row>
        <row r="13">
          <cell r="B13" t="str">
            <v>Aska (KDO)</v>
          </cell>
          <cell r="C13" t="str">
            <v>Assen</v>
          </cell>
          <cell r="D13">
            <v>255</v>
          </cell>
          <cell r="E13">
            <v>208</v>
          </cell>
          <cell r="F13">
            <v>156</v>
          </cell>
          <cell r="G13">
            <v>104</v>
          </cell>
          <cell r="H13">
            <v>52</v>
          </cell>
          <cell r="I13">
            <v>510</v>
          </cell>
          <cell r="J13">
            <v>12</v>
          </cell>
        </row>
        <row r="14">
          <cell r="B14" t="str">
            <v>Idee ICT</v>
          </cell>
          <cell r="C14" t="str">
            <v>Assen</v>
          </cell>
          <cell r="D14">
            <v>255</v>
          </cell>
          <cell r="E14">
            <v>208</v>
          </cell>
          <cell r="F14">
            <v>156</v>
          </cell>
          <cell r="G14">
            <v>104</v>
          </cell>
          <cell r="H14">
            <v>52</v>
          </cell>
          <cell r="I14">
            <v>510</v>
          </cell>
          <cell r="J14">
            <v>12</v>
          </cell>
        </row>
        <row r="15">
          <cell r="B15" t="str">
            <v>Cicero</v>
          </cell>
          <cell r="C15" t="str">
            <v>Assen</v>
          </cell>
          <cell r="D15">
            <v>200</v>
          </cell>
          <cell r="E15">
            <v>160</v>
          </cell>
          <cell r="F15">
            <v>120</v>
          </cell>
          <cell r="G15">
            <v>80</v>
          </cell>
          <cell r="H15">
            <v>40</v>
          </cell>
          <cell r="I15">
            <v>400</v>
          </cell>
          <cell r="J15">
            <v>10</v>
          </cell>
        </row>
        <row r="16">
          <cell r="B16" t="str">
            <v>A.H.G. Fokkerstraat 7-9</v>
          </cell>
          <cell r="C16" t="str">
            <v>Assen</v>
          </cell>
          <cell r="D16">
            <v>200</v>
          </cell>
          <cell r="E16">
            <v>160</v>
          </cell>
          <cell r="F16">
            <v>120</v>
          </cell>
          <cell r="G16">
            <v>80</v>
          </cell>
          <cell r="H16">
            <v>40</v>
          </cell>
          <cell r="I16">
            <v>400</v>
          </cell>
          <cell r="J16">
            <v>10</v>
          </cell>
        </row>
        <row r="17">
          <cell r="B17" t="str">
            <v>Stuifzandseweg 40</v>
          </cell>
          <cell r="C17" t="str">
            <v>Hoogeveen</v>
          </cell>
          <cell r="D17">
            <v>200</v>
          </cell>
          <cell r="E17">
            <v>160</v>
          </cell>
          <cell r="F17">
            <v>120</v>
          </cell>
          <cell r="G17">
            <v>80</v>
          </cell>
          <cell r="H17">
            <v>40</v>
          </cell>
          <cell r="I17">
            <v>400</v>
          </cell>
          <cell r="J17">
            <v>10</v>
          </cell>
        </row>
        <row r="18">
          <cell r="B18" t="str">
            <v>Werkhorst 30</v>
          </cell>
          <cell r="C18" t="str">
            <v>Meppel</v>
          </cell>
          <cell r="D18">
            <v>200</v>
          </cell>
          <cell r="E18">
            <v>160</v>
          </cell>
          <cell r="F18">
            <v>120</v>
          </cell>
          <cell r="G18">
            <v>80</v>
          </cell>
          <cell r="H18">
            <v>40</v>
          </cell>
          <cell r="I18">
            <v>400</v>
          </cell>
          <cell r="J18">
            <v>10</v>
          </cell>
        </row>
      </sheetData>
      <sheetData sheetId="16" refreshError="1"/>
      <sheetData sheetId="17" refreshError="1"/>
      <sheetData sheetId="18">
        <row r="16">
          <cell r="F16" t="str">
            <v>Perceel 1EmmenAnna Palownalaan 1-3</v>
          </cell>
          <cell r="G16">
            <v>0</v>
          </cell>
        </row>
        <row r="17">
          <cell r="F17" t="str">
            <v>Perceel 1EmmenFlintstraat 29</v>
          </cell>
          <cell r="G17">
            <v>0</v>
          </cell>
        </row>
        <row r="18">
          <cell r="F18" t="str">
            <v>Perceel 1EmmenVan Schaikweg 98</v>
          </cell>
          <cell r="G18">
            <v>0</v>
          </cell>
        </row>
        <row r="19">
          <cell r="F19" t="str">
            <v>Perceel 1EmmenVeldlaan 2</v>
          </cell>
          <cell r="G19">
            <v>0</v>
          </cell>
        </row>
        <row r="20">
          <cell r="F20" t="str">
            <v>Perceel 1EmmenStadionplein 5</v>
          </cell>
          <cell r="G20">
            <v>0</v>
          </cell>
        </row>
        <row r="21">
          <cell r="F21">
            <v>0</v>
          </cell>
        </row>
        <row r="22">
          <cell r="F22" t="str">
            <v>Perceel 2AssenAska (KDO)A. de Vriesstraat 70</v>
          </cell>
          <cell r="G22">
            <v>0</v>
          </cell>
        </row>
        <row r="23">
          <cell r="F23" t="str">
            <v>Perceel 2AssenIdee ICTA. de Vriesstraat 70</v>
          </cell>
          <cell r="G23">
            <v>0</v>
          </cell>
        </row>
        <row r="24">
          <cell r="F24" t="str">
            <v>Perceel 2AssenCiceroA. de Vriesstraat 70</v>
          </cell>
          <cell r="G24">
            <v>0</v>
          </cell>
        </row>
        <row r="25">
          <cell r="F25" t="str">
            <v>Perceel 2AssenA.H.G. Fokkerstraat 7-9</v>
          </cell>
          <cell r="G25">
            <v>0</v>
          </cell>
        </row>
        <row r="26">
          <cell r="F26" t="str">
            <v>Perceel 2HoogeveenStuifzandseweg 40</v>
          </cell>
          <cell r="G26">
            <v>0</v>
          </cell>
        </row>
        <row r="27">
          <cell r="F27" t="str">
            <v>Perceel 2MeppelWerkhorst 30</v>
          </cell>
          <cell r="G27">
            <v>0</v>
          </cell>
        </row>
      </sheetData>
      <sheetData sheetId="19" refreshError="1"/>
      <sheetData sheetId="2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tir.xls"/>
      <sheetName val="#REF"/>
      <sheetName val="Omreken"/>
      <sheetName val="Tabellen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rekeningen"/>
      <sheetName val="ow"/>
      <sheetName val="ort"/>
      <sheetName val="Kengetallen"/>
      <sheetName val="modelpt"/>
      <sheetName val="Matrix"/>
      <sheetName val="soc.lst."/>
      <sheetName val="MATRIX NLG"/>
      <sheetName val="voorbeeld"/>
      <sheetName val="Offerteformulier 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 refreshError="1"/>
    </sheetDataSet>
  </externalBook>
</externalLink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3C65B8-B218-4274-B0BD-8D659196C006}">
  <sheetPr>
    <tabColor rgb="FF7030A0"/>
    <pageSetUpPr fitToPage="1"/>
  </sheetPr>
  <dimension ref="A1:H40"/>
  <sheetViews>
    <sheetView showGridLines="0" tabSelected="1" workbookViewId="0">
      <selection activeCell="F11" sqref="F11"/>
    </sheetView>
  </sheetViews>
  <sheetFormatPr defaultRowHeight="15" x14ac:dyDescent="0.25"/>
  <cols>
    <col min="1" max="1" width="16.7109375" customWidth="1"/>
    <col min="2" max="2" width="50.7109375" customWidth="1"/>
    <col min="3" max="3" width="35.7109375" customWidth="1"/>
    <col min="4" max="4" width="50.7109375" customWidth="1"/>
    <col min="5" max="5" width="16.7109375" style="8" customWidth="1"/>
    <col min="6" max="6" width="37.85546875" bestFit="1" customWidth="1"/>
  </cols>
  <sheetData>
    <row r="1" spans="1:5" ht="15.75" customHeight="1" x14ac:dyDescent="0.25">
      <c r="B1" s="1" t="s">
        <v>0</v>
      </c>
      <c r="C1" s="2" t="s">
        <v>228</v>
      </c>
      <c r="E1"/>
    </row>
    <row r="2" spans="1:5" ht="15.75" customHeight="1" x14ac:dyDescent="0.25">
      <c r="B2" s="3" t="s">
        <v>1</v>
      </c>
      <c r="C2" s="4">
        <v>1</v>
      </c>
      <c r="E2"/>
    </row>
    <row r="3" spans="1:5" ht="16.5" customHeight="1" thickBot="1" x14ac:dyDescent="0.3">
      <c r="B3" s="5" t="s">
        <v>2</v>
      </c>
      <c r="C3" s="6" t="s">
        <v>3</v>
      </c>
      <c r="E3"/>
    </row>
    <row r="4" spans="1:5" ht="15.75" thickBot="1" x14ac:dyDescent="0.3">
      <c r="B4" s="7"/>
      <c r="C4" s="7"/>
    </row>
    <row r="5" spans="1:5" ht="27" thickTop="1" thickBot="1" x14ac:dyDescent="0.3">
      <c r="B5" s="9" t="s">
        <v>4</v>
      </c>
      <c r="C5" s="10" t="s">
        <v>5</v>
      </c>
      <c r="D5" s="11" t="s">
        <v>6</v>
      </c>
      <c r="E5" s="12" t="s">
        <v>7</v>
      </c>
    </row>
    <row r="6" spans="1:5" ht="25.5" x14ac:dyDescent="0.25">
      <c r="A6" s="13" t="s">
        <v>8</v>
      </c>
      <c r="B6" s="14" t="s">
        <v>9</v>
      </c>
      <c r="C6" s="15" t="s">
        <v>10</v>
      </c>
      <c r="D6" s="16" t="s">
        <v>11</v>
      </c>
      <c r="E6" s="17">
        <v>84</v>
      </c>
    </row>
    <row r="7" spans="1:5" ht="38.25" x14ac:dyDescent="0.25">
      <c r="A7" s="18"/>
      <c r="B7" s="19" t="s">
        <v>12</v>
      </c>
      <c r="C7" s="20" t="s">
        <v>13</v>
      </c>
      <c r="D7" s="21" t="s">
        <v>14</v>
      </c>
      <c r="E7" s="22">
        <v>84</v>
      </c>
    </row>
    <row r="8" spans="1:5" ht="15.75" x14ac:dyDescent="0.25">
      <c r="A8" s="18"/>
      <c r="B8" s="19" t="s">
        <v>15</v>
      </c>
      <c r="C8" s="20" t="s">
        <v>16</v>
      </c>
      <c r="D8" s="21" t="s">
        <v>17</v>
      </c>
      <c r="E8" s="22">
        <v>84</v>
      </c>
    </row>
    <row r="9" spans="1:5" ht="25.5" x14ac:dyDescent="0.25">
      <c r="A9" s="18"/>
      <c r="B9" s="19" t="s">
        <v>18</v>
      </c>
      <c r="C9" s="20" t="s">
        <v>19</v>
      </c>
      <c r="D9" s="21" t="s">
        <v>20</v>
      </c>
      <c r="E9" s="22">
        <v>84</v>
      </c>
    </row>
    <row r="10" spans="1:5" ht="15.75" x14ac:dyDescent="0.25">
      <c r="A10" s="18"/>
      <c r="B10" s="19" t="s">
        <v>21</v>
      </c>
      <c r="C10" s="20" t="s">
        <v>22</v>
      </c>
      <c r="D10" s="21" t="s">
        <v>23</v>
      </c>
      <c r="E10" s="22">
        <v>84</v>
      </c>
    </row>
    <row r="11" spans="1:5" ht="25.5" x14ac:dyDescent="0.25">
      <c r="A11" s="18"/>
      <c r="B11" s="19" t="s">
        <v>24</v>
      </c>
      <c r="C11" s="20" t="s">
        <v>19</v>
      </c>
      <c r="D11" s="21" t="s">
        <v>25</v>
      </c>
      <c r="E11" s="22">
        <v>84</v>
      </c>
    </row>
    <row r="12" spans="1:5" ht="15.75" x14ac:dyDescent="0.25">
      <c r="A12" s="18"/>
      <c r="B12" s="19" t="s">
        <v>26</v>
      </c>
      <c r="C12" s="20" t="s">
        <v>19</v>
      </c>
      <c r="D12" s="21" t="s">
        <v>27</v>
      </c>
      <c r="E12" s="22">
        <v>84</v>
      </c>
    </row>
    <row r="13" spans="1:5" ht="15.75" x14ac:dyDescent="0.25">
      <c r="A13" s="18"/>
      <c r="B13" s="19" t="s">
        <v>28</v>
      </c>
      <c r="C13" s="20" t="s">
        <v>19</v>
      </c>
      <c r="D13" s="21" t="s">
        <v>29</v>
      </c>
      <c r="E13" s="22">
        <v>84</v>
      </c>
    </row>
    <row r="14" spans="1:5" ht="25.5" x14ac:dyDescent="0.25">
      <c r="A14" s="18"/>
      <c r="B14" s="19" t="s">
        <v>30</v>
      </c>
      <c r="C14" s="20" t="s">
        <v>31</v>
      </c>
      <c r="D14" s="21" t="s">
        <v>32</v>
      </c>
      <c r="E14" s="22">
        <f>84-42</f>
        <v>42</v>
      </c>
    </row>
    <row r="15" spans="1:5" ht="26.25" thickBot="1" x14ac:dyDescent="0.3">
      <c r="A15" s="23"/>
      <c r="B15" s="24" t="s">
        <v>33</v>
      </c>
      <c r="C15" s="25" t="s">
        <v>34</v>
      </c>
      <c r="D15" s="26" t="s">
        <v>35</v>
      </c>
      <c r="E15" s="27">
        <f>84-42</f>
        <v>42</v>
      </c>
    </row>
    <row r="16" spans="1:5" ht="15.75" x14ac:dyDescent="0.25">
      <c r="A16" s="13" t="s">
        <v>36</v>
      </c>
      <c r="B16" s="28" t="s">
        <v>37</v>
      </c>
      <c r="C16" s="15" t="s">
        <v>19</v>
      </c>
      <c r="D16" s="16" t="s">
        <v>38</v>
      </c>
      <c r="E16" s="17">
        <v>42</v>
      </c>
    </row>
    <row r="17" spans="1:5" ht="25.5" x14ac:dyDescent="0.25">
      <c r="A17" s="18"/>
      <c r="B17" s="29" t="s">
        <v>39</v>
      </c>
      <c r="C17" s="20" t="s">
        <v>19</v>
      </c>
      <c r="D17" s="21" t="s">
        <v>40</v>
      </c>
      <c r="E17" s="22">
        <v>42</v>
      </c>
    </row>
    <row r="18" spans="1:5" ht="15.75" x14ac:dyDescent="0.25">
      <c r="A18" s="18"/>
      <c r="B18" s="29" t="s">
        <v>41</v>
      </c>
      <c r="C18" s="20" t="s">
        <v>42</v>
      </c>
      <c r="D18" s="21" t="s">
        <v>43</v>
      </c>
      <c r="E18" s="22">
        <v>42</v>
      </c>
    </row>
    <row r="19" spans="1:5" ht="15.75" x14ac:dyDescent="0.25">
      <c r="A19" s="18"/>
      <c r="B19" s="29" t="s">
        <v>44</v>
      </c>
      <c r="C19" s="20" t="s">
        <v>45</v>
      </c>
      <c r="D19" s="21" t="s">
        <v>46</v>
      </c>
      <c r="E19" s="22">
        <v>42</v>
      </c>
    </row>
    <row r="20" spans="1:5" ht="25.5" x14ac:dyDescent="0.25">
      <c r="A20" s="18"/>
      <c r="B20" s="29" t="s">
        <v>47</v>
      </c>
      <c r="C20" s="20" t="s">
        <v>19</v>
      </c>
      <c r="D20" s="21" t="s">
        <v>48</v>
      </c>
      <c r="E20" s="22">
        <v>42</v>
      </c>
    </row>
    <row r="21" spans="1:5" ht="15.75" x14ac:dyDescent="0.25">
      <c r="A21" s="18"/>
      <c r="B21" s="29" t="s">
        <v>49</v>
      </c>
      <c r="C21" s="20" t="s">
        <v>19</v>
      </c>
      <c r="D21" s="21" t="s">
        <v>50</v>
      </c>
      <c r="E21" s="22">
        <v>42</v>
      </c>
    </row>
    <row r="22" spans="1:5" ht="15.75" x14ac:dyDescent="0.25">
      <c r="A22" s="18"/>
      <c r="B22" s="29" t="s">
        <v>51</v>
      </c>
      <c r="C22" s="20" t="s">
        <v>45</v>
      </c>
      <c r="D22" s="21" t="s">
        <v>52</v>
      </c>
      <c r="E22" s="22">
        <v>42</v>
      </c>
    </row>
    <row r="23" spans="1:5" ht="25.5" x14ac:dyDescent="0.25">
      <c r="A23" s="18"/>
      <c r="B23" s="29" t="s">
        <v>30</v>
      </c>
      <c r="C23" s="20" t="s">
        <v>53</v>
      </c>
      <c r="D23" s="21" t="s">
        <v>54</v>
      </c>
      <c r="E23" s="22">
        <f>42-10</f>
        <v>32</v>
      </c>
    </row>
    <row r="24" spans="1:5" ht="16.5" thickBot="1" x14ac:dyDescent="0.3">
      <c r="A24" s="23"/>
      <c r="B24" s="30" t="s">
        <v>33</v>
      </c>
      <c r="C24" s="25" t="s">
        <v>55</v>
      </c>
      <c r="D24" s="26" t="s">
        <v>32</v>
      </c>
      <c r="E24" s="27">
        <v>42</v>
      </c>
    </row>
    <row r="25" spans="1:5" ht="25.5" x14ac:dyDescent="0.25">
      <c r="A25" s="13" t="s">
        <v>56</v>
      </c>
      <c r="B25" s="31" t="s">
        <v>57</v>
      </c>
      <c r="C25" s="15" t="s">
        <v>58</v>
      </c>
      <c r="D25" s="16" t="s">
        <v>59</v>
      </c>
      <c r="E25" s="17">
        <v>10</v>
      </c>
    </row>
    <row r="26" spans="1:5" ht="15.75" x14ac:dyDescent="0.25">
      <c r="A26" s="18"/>
      <c r="B26" s="32" t="s">
        <v>60</v>
      </c>
      <c r="C26" s="20" t="s">
        <v>61</v>
      </c>
      <c r="D26" s="21" t="s">
        <v>52</v>
      </c>
      <c r="E26" s="22">
        <v>10</v>
      </c>
    </row>
    <row r="27" spans="1:5" ht="26.25" thickBot="1" x14ac:dyDescent="0.3">
      <c r="A27" s="23"/>
      <c r="B27" s="33" t="s">
        <v>30</v>
      </c>
      <c r="C27" s="34" t="s">
        <v>62</v>
      </c>
      <c r="D27" s="35" t="s">
        <v>63</v>
      </c>
      <c r="E27" s="36">
        <f>10-1</f>
        <v>9</v>
      </c>
    </row>
    <row r="28" spans="1:5" ht="25.5" x14ac:dyDescent="0.25">
      <c r="A28" s="37" t="s">
        <v>64</v>
      </c>
      <c r="B28" s="38" t="s">
        <v>65</v>
      </c>
      <c r="C28" s="39" t="s">
        <v>66</v>
      </c>
      <c r="D28" s="40" t="s">
        <v>67</v>
      </c>
      <c r="E28" s="41">
        <v>4</v>
      </c>
    </row>
    <row r="29" spans="1:5" ht="25.5" x14ac:dyDescent="0.25">
      <c r="A29" s="42"/>
      <c r="B29" s="43" t="s">
        <v>9</v>
      </c>
      <c r="C29" s="20" t="s">
        <v>68</v>
      </c>
      <c r="D29" s="21" t="s">
        <v>69</v>
      </c>
      <c r="E29" s="22">
        <v>4</v>
      </c>
    </row>
    <row r="30" spans="1:5" ht="25.5" x14ac:dyDescent="0.25">
      <c r="A30" s="42"/>
      <c r="B30" s="43" t="s">
        <v>70</v>
      </c>
      <c r="C30" s="20" t="s">
        <v>71</v>
      </c>
      <c r="D30" s="21" t="s">
        <v>72</v>
      </c>
      <c r="E30" s="22">
        <v>4</v>
      </c>
    </row>
    <row r="31" spans="1:5" ht="38.25" x14ac:dyDescent="0.25">
      <c r="A31" s="42"/>
      <c r="B31" s="43" t="s">
        <v>73</v>
      </c>
      <c r="C31" s="20" t="s">
        <v>66</v>
      </c>
      <c r="D31" s="21" t="s">
        <v>74</v>
      </c>
      <c r="E31" s="22">
        <v>4</v>
      </c>
    </row>
    <row r="32" spans="1:5" ht="25.5" x14ac:dyDescent="0.25">
      <c r="A32" s="42"/>
      <c r="B32" s="43" t="s">
        <v>75</v>
      </c>
      <c r="C32" s="20" t="s">
        <v>76</v>
      </c>
      <c r="D32" s="21" t="s">
        <v>77</v>
      </c>
      <c r="E32" s="22">
        <v>4</v>
      </c>
    </row>
    <row r="33" spans="1:8" ht="51" x14ac:dyDescent="0.25">
      <c r="A33" s="42"/>
      <c r="B33" s="43" t="s">
        <v>78</v>
      </c>
      <c r="C33" s="20" t="s">
        <v>79</v>
      </c>
      <c r="D33" s="21" t="s">
        <v>80</v>
      </c>
      <c r="E33" s="22">
        <v>1</v>
      </c>
    </row>
    <row r="34" spans="1:8" ht="25.5" x14ac:dyDescent="0.25">
      <c r="A34" s="42"/>
      <c r="B34" s="43" t="s">
        <v>30</v>
      </c>
      <c r="C34" s="20" t="s">
        <v>81</v>
      </c>
      <c r="D34" s="21" t="s">
        <v>82</v>
      </c>
      <c r="E34" s="22">
        <v>1</v>
      </c>
    </row>
    <row r="35" spans="1:8" ht="78" x14ac:dyDescent="0.25">
      <c r="A35" s="42"/>
      <c r="B35" s="43" t="s">
        <v>30</v>
      </c>
      <c r="C35" s="20" t="s">
        <v>83</v>
      </c>
      <c r="D35" s="21" t="s">
        <v>84</v>
      </c>
      <c r="E35" s="22">
        <v>1</v>
      </c>
    </row>
    <row r="36" spans="1:8" ht="51" x14ac:dyDescent="0.25">
      <c r="A36" s="44"/>
      <c r="B36" s="43" t="s">
        <v>85</v>
      </c>
      <c r="C36" s="20" t="s">
        <v>86</v>
      </c>
      <c r="D36" s="21" t="s">
        <v>87</v>
      </c>
      <c r="E36" s="22">
        <v>1</v>
      </c>
    </row>
    <row r="37" spans="1:8" ht="52.5" x14ac:dyDescent="0.25">
      <c r="A37" s="44"/>
      <c r="B37" s="43" t="s">
        <v>30</v>
      </c>
      <c r="C37" s="20" t="s">
        <v>88</v>
      </c>
      <c r="D37" s="21" t="s">
        <v>89</v>
      </c>
      <c r="E37" s="22" t="s">
        <v>90</v>
      </c>
      <c r="G37" s="45"/>
      <c r="H37" s="45"/>
    </row>
    <row r="38" spans="1:8" ht="16.5" thickBot="1" x14ac:dyDescent="0.3">
      <c r="A38" s="46"/>
      <c r="B38" s="47" t="s">
        <v>33</v>
      </c>
      <c r="C38" s="34" t="s">
        <v>91</v>
      </c>
      <c r="D38" s="35" t="s">
        <v>92</v>
      </c>
      <c r="E38" s="36">
        <v>1</v>
      </c>
    </row>
    <row r="39" spans="1:8" ht="15.75" thickBot="1" x14ac:dyDescent="0.3"/>
    <row r="40" spans="1:8" ht="15.75" thickBot="1" x14ac:dyDescent="0.3">
      <c r="B40" s="48" t="s">
        <v>93</v>
      </c>
      <c r="C40" s="49"/>
      <c r="D40" s="50"/>
    </row>
  </sheetData>
  <pageMargins left="0.7" right="0.7" top="0.75" bottom="0.75" header="0.3" footer="0.3"/>
  <pageSetup paperSize="9" scale="62" orientation="landscape" r:id="rId1"/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03CBBB-BEC4-4B86-B863-91F983705F9B}">
  <sheetPr>
    <tabColor rgb="FF7030A0"/>
    <pageSetUpPr fitToPage="1"/>
  </sheetPr>
  <dimension ref="A1:I45"/>
  <sheetViews>
    <sheetView showGridLines="0" workbookViewId="0">
      <selection activeCell="C1" sqref="C1"/>
    </sheetView>
  </sheetViews>
  <sheetFormatPr defaultRowHeight="15" x14ac:dyDescent="0.25"/>
  <cols>
    <col min="1" max="1" width="16.7109375" customWidth="1"/>
    <col min="2" max="2" width="50.7109375" customWidth="1"/>
    <col min="3" max="3" width="35.7109375" customWidth="1"/>
    <col min="4" max="4" width="50.7109375" customWidth="1"/>
    <col min="5" max="5" width="18.28515625" style="8" customWidth="1"/>
    <col min="6" max="6" width="18.28515625" customWidth="1"/>
    <col min="7" max="7" width="33.7109375" customWidth="1"/>
  </cols>
  <sheetData>
    <row r="1" spans="1:6" ht="18.600000000000001" customHeight="1" x14ac:dyDescent="0.25">
      <c r="B1" s="51" t="s">
        <v>0</v>
      </c>
      <c r="C1" s="2" t="s">
        <v>228</v>
      </c>
    </row>
    <row r="2" spans="1:6" ht="15.75" customHeight="1" x14ac:dyDescent="0.25">
      <c r="B2" s="52" t="s">
        <v>1</v>
      </c>
      <c r="C2" s="53">
        <v>2</v>
      </c>
    </row>
    <row r="3" spans="1:6" ht="16.5" customHeight="1" thickBot="1" x14ac:dyDescent="0.3">
      <c r="B3" s="54" t="s">
        <v>2</v>
      </c>
      <c r="C3" s="55" t="s">
        <v>227</v>
      </c>
    </row>
    <row r="4" spans="1:6" ht="15.75" thickBot="1" x14ac:dyDescent="0.3">
      <c r="B4" s="7"/>
      <c r="C4" s="7"/>
    </row>
    <row r="5" spans="1:6" ht="63.75" thickTop="1" thickBot="1" x14ac:dyDescent="0.3">
      <c r="B5" s="56" t="s">
        <v>4</v>
      </c>
      <c r="C5" s="57" t="s">
        <v>5</v>
      </c>
      <c r="D5" s="58" t="s">
        <v>6</v>
      </c>
      <c r="E5" s="59" t="s">
        <v>94</v>
      </c>
      <c r="F5" s="60" t="s">
        <v>95</v>
      </c>
    </row>
    <row r="6" spans="1:6" ht="15.75" x14ac:dyDescent="0.25">
      <c r="A6" s="13" t="s">
        <v>8</v>
      </c>
      <c r="B6" s="61" t="s">
        <v>21</v>
      </c>
      <c r="C6" s="62" t="s">
        <v>22</v>
      </c>
      <c r="D6" s="40" t="s">
        <v>23</v>
      </c>
      <c r="E6" s="17">
        <v>105</v>
      </c>
      <c r="F6" s="63">
        <v>210</v>
      </c>
    </row>
    <row r="7" spans="1:6" ht="25.5" x14ac:dyDescent="0.25">
      <c r="A7" s="18"/>
      <c r="B7" s="64" t="s">
        <v>24</v>
      </c>
      <c r="C7" s="65" t="s">
        <v>19</v>
      </c>
      <c r="D7" s="21" t="s">
        <v>25</v>
      </c>
      <c r="E7" s="22">
        <v>105</v>
      </c>
      <c r="F7" s="66">
        <v>210</v>
      </c>
    </row>
    <row r="8" spans="1:6" ht="15.75" x14ac:dyDescent="0.25">
      <c r="A8" s="18"/>
      <c r="B8" s="64" t="s">
        <v>28</v>
      </c>
      <c r="C8" s="65" t="s">
        <v>19</v>
      </c>
      <c r="D8" s="21" t="s">
        <v>29</v>
      </c>
      <c r="E8" s="22">
        <v>105</v>
      </c>
      <c r="F8" s="66">
        <v>210</v>
      </c>
    </row>
    <row r="9" spans="1:6" ht="15.75" x14ac:dyDescent="0.25">
      <c r="A9" s="18"/>
      <c r="B9" s="64" t="s">
        <v>15</v>
      </c>
      <c r="C9" s="65" t="s">
        <v>16</v>
      </c>
      <c r="D9" s="21" t="s">
        <v>17</v>
      </c>
      <c r="E9" s="22">
        <v>105</v>
      </c>
      <c r="F9" s="66">
        <v>210</v>
      </c>
    </row>
    <row r="10" spans="1:6" ht="25.5" x14ac:dyDescent="0.25">
      <c r="A10" s="18"/>
      <c r="B10" s="64" t="s">
        <v>18</v>
      </c>
      <c r="C10" s="65" t="s">
        <v>19</v>
      </c>
      <c r="D10" s="21" t="s">
        <v>20</v>
      </c>
      <c r="E10" s="22">
        <v>105</v>
      </c>
      <c r="F10" s="66">
        <v>210</v>
      </c>
    </row>
    <row r="11" spans="1:6" ht="25.5" x14ac:dyDescent="0.25">
      <c r="A11" s="18"/>
      <c r="B11" s="64" t="s">
        <v>9</v>
      </c>
      <c r="C11" s="65" t="s">
        <v>10</v>
      </c>
      <c r="D11" s="21" t="s">
        <v>11</v>
      </c>
      <c r="E11" s="22">
        <v>105</v>
      </c>
      <c r="F11" s="66">
        <v>210</v>
      </c>
    </row>
    <row r="12" spans="1:6" ht="38.25" x14ac:dyDescent="0.25">
      <c r="A12" s="18"/>
      <c r="B12" s="67" t="s">
        <v>12</v>
      </c>
      <c r="C12" s="68" t="s">
        <v>13</v>
      </c>
      <c r="D12" s="21" t="s">
        <v>14</v>
      </c>
      <c r="E12" s="22">
        <v>105</v>
      </c>
      <c r="F12" s="66">
        <v>210</v>
      </c>
    </row>
    <row r="13" spans="1:6" ht="15.75" x14ac:dyDescent="0.25">
      <c r="A13" s="18"/>
      <c r="B13" s="67" t="s">
        <v>26</v>
      </c>
      <c r="C13" s="68" t="s">
        <v>19</v>
      </c>
      <c r="D13" s="21" t="s">
        <v>27</v>
      </c>
      <c r="E13" s="22">
        <v>105</v>
      </c>
      <c r="F13" s="66">
        <v>210</v>
      </c>
    </row>
    <row r="14" spans="1:6" ht="25.5" x14ac:dyDescent="0.25">
      <c r="A14" s="18"/>
      <c r="B14" s="67" t="s">
        <v>96</v>
      </c>
      <c r="C14" s="68" t="s">
        <v>97</v>
      </c>
      <c r="D14" s="21" t="s">
        <v>98</v>
      </c>
      <c r="E14" s="22">
        <v>105</v>
      </c>
      <c r="F14" s="66">
        <v>210</v>
      </c>
    </row>
    <row r="15" spans="1:6" ht="25.5" x14ac:dyDescent="0.25">
      <c r="A15" s="18"/>
      <c r="B15" s="67" t="s">
        <v>30</v>
      </c>
      <c r="C15" s="68" t="s">
        <v>31</v>
      </c>
      <c r="D15" s="21" t="s">
        <v>32</v>
      </c>
      <c r="E15" s="22">
        <f>105-42</f>
        <v>63</v>
      </c>
      <c r="F15" s="66">
        <f>210-42</f>
        <v>168</v>
      </c>
    </row>
    <row r="16" spans="1:6" ht="26.25" thickBot="1" x14ac:dyDescent="0.3">
      <c r="A16" s="18"/>
      <c r="B16" s="69" t="s">
        <v>33</v>
      </c>
      <c r="C16" s="70" t="s">
        <v>99</v>
      </c>
      <c r="D16" s="35" t="s">
        <v>35</v>
      </c>
      <c r="E16" s="22">
        <f>105-42</f>
        <v>63</v>
      </c>
      <c r="F16" s="71">
        <f>210-42</f>
        <v>168</v>
      </c>
    </row>
    <row r="17" spans="1:9" ht="15.75" x14ac:dyDescent="0.25">
      <c r="A17" s="13" t="s">
        <v>36</v>
      </c>
      <c r="B17" s="72" t="s">
        <v>100</v>
      </c>
      <c r="C17" s="73" t="s">
        <v>19</v>
      </c>
      <c r="D17" s="16" t="s">
        <v>38</v>
      </c>
      <c r="E17" s="17">
        <v>42</v>
      </c>
      <c r="F17" s="63">
        <v>42</v>
      </c>
    </row>
    <row r="18" spans="1:9" ht="15.75" x14ac:dyDescent="0.25">
      <c r="A18" s="74"/>
      <c r="B18" s="75" t="s">
        <v>41</v>
      </c>
      <c r="C18" s="65" t="s">
        <v>42</v>
      </c>
      <c r="D18" s="21" t="s">
        <v>43</v>
      </c>
      <c r="E18" s="22">
        <v>42</v>
      </c>
      <c r="F18" s="66">
        <v>42</v>
      </c>
    </row>
    <row r="19" spans="1:9" ht="15.75" x14ac:dyDescent="0.25">
      <c r="A19" s="74"/>
      <c r="B19" s="75" t="s">
        <v>44</v>
      </c>
      <c r="C19" s="65" t="s">
        <v>45</v>
      </c>
      <c r="D19" s="21" t="s">
        <v>46</v>
      </c>
      <c r="E19" s="22">
        <v>42</v>
      </c>
      <c r="F19" s="66">
        <v>42</v>
      </c>
    </row>
    <row r="20" spans="1:9" ht="51" x14ac:dyDescent="0.25">
      <c r="A20" s="74"/>
      <c r="B20" s="75" t="s">
        <v>101</v>
      </c>
      <c r="C20" s="65" t="s">
        <v>97</v>
      </c>
      <c r="D20" s="21" t="s">
        <v>102</v>
      </c>
      <c r="E20" s="22">
        <v>42</v>
      </c>
      <c r="F20" s="66">
        <v>42</v>
      </c>
    </row>
    <row r="21" spans="1:9" ht="25.5" x14ac:dyDescent="0.25">
      <c r="A21" s="74"/>
      <c r="B21" s="75" t="s">
        <v>47</v>
      </c>
      <c r="C21" s="65" t="s">
        <v>19</v>
      </c>
      <c r="D21" s="76" t="s">
        <v>48</v>
      </c>
      <c r="E21" s="22">
        <v>42</v>
      </c>
      <c r="F21" s="66">
        <v>42</v>
      </c>
    </row>
    <row r="22" spans="1:9" ht="15.75" x14ac:dyDescent="0.25">
      <c r="A22" s="74"/>
      <c r="B22" s="75" t="s">
        <v>49</v>
      </c>
      <c r="C22" s="65" t="s">
        <v>19</v>
      </c>
      <c r="D22" s="76" t="s">
        <v>50</v>
      </c>
      <c r="E22" s="22">
        <v>42</v>
      </c>
      <c r="F22" s="66">
        <v>42</v>
      </c>
    </row>
    <row r="23" spans="1:9" ht="15.75" x14ac:dyDescent="0.25">
      <c r="A23" s="74"/>
      <c r="B23" s="75" t="s">
        <v>51</v>
      </c>
      <c r="C23" s="65" t="s">
        <v>45</v>
      </c>
      <c r="D23" s="76" t="s">
        <v>52</v>
      </c>
      <c r="E23" s="22">
        <v>42</v>
      </c>
      <c r="F23" s="66">
        <v>42</v>
      </c>
    </row>
    <row r="24" spans="1:9" ht="25.5" x14ac:dyDescent="0.25">
      <c r="A24" s="74"/>
      <c r="B24" s="75" t="s">
        <v>103</v>
      </c>
      <c r="C24" s="65" t="s">
        <v>53</v>
      </c>
      <c r="D24" s="76" t="s">
        <v>54</v>
      </c>
      <c r="E24" s="22">
        <f>42-10</f>
        <v>32</v>
      </c>
      <c r="F24" s="66">
        <f>42-10</f>
        <v>32</v>
      </c>
      <c r="I24" s="8"/>
    </row>
    <row r="25" spans="1:9" ht="16.5" thickBot="1" x14ac:dyDescent="0.3">
      <c r="A25" s="77"/>
      <c r="B25" s="78" t="s">
        <v>33</v>
      </c>
      <c r="C25" s="65" t="s">
        <v>55</v>
      </c>
      <c r="D25" s="21" t="s">
        <v>32</v>
      </c>
      <c r="E25" s="22">
        <v>42</v>
      </c>
      <c r="F25" s="66">
        <v>42</v>
      </c>
    </row>
    <row r="26" spans="1:9" ht="25.5" x14ac:dyDescent="0.25">
      <c r="A26" s="13" t="s">
        <v>56</v>
      </c>
      <c r="B26" s="79" t="s">
        <v>57</v>
      </c>
      <c r="C26" s="15" t="s">
        <v>58</v>
      </c>
      <c r="D26" s="16" t="s">
        <v>59</v>
      </c>
      <c r="E26" s="17">
        <v>10</v>
      </c>
      <c r="F26" s="63">
        <v>10</v>
      </c>
    </row>
    <row r="27" spans="1:9" ht="15.75" x14ac:dyDescent="0.25">
      <c r="A27" s="74"/>
      <c r="B27" s="80" t="s">
        <v>60</v>
      </c>
      <c r="C27" s="20" t="s">
        <v>61</v>
      </c>
      <c r="D27" s="21" t="s">
        <v>52</v>
      </c>
      <c r="E27" s="22">
        <v>10</v>
      </c>
      <c r="F27" s="66">
        <v>10</v>
      </c>
    </row>
    <row r="28" spans="1:9" ht="26.25" thickBot="1" x14ac:dyDescent="0.3">
      <c r="A28" s="77"/>
      <c r="B28" s="81" t="s">
        <v>30</v>
      </c>
      <c r="C28" s="25" t="s">
        <v>62</v>
      </c>
      <c r="D28" s="26" t="s">
        <v>63</v>
      </c>
      <c r="E28" s="36">
        <f>10-4</f>
        <v>6</v>
      </c>
      <c r="F28" s="71">
        <f>10-4</f>
        <v>6</v>
      </c>
    </row>
    <row r="29" spans="1:9" ht="25.5" x14ac:dyDescent="0.25">
      <c r="A29" s="13" t="s">
        <v>64</v>
      </c>
      <c r="B29" s="82" t="s">
        <v>65</v>
      </c>
      <c r="C29" s="15" t="s">
        <v>66</v>
      </c>
      <c r="D29" s="16" t="s">
        <v>104</v>
      </c>
      <c r="E29" s="17">
        <v>4</v>
      </c>
      <c r="F29" s="63">
        <v>4</v>
      </c>
    </row>
    <row r="30" spans="1:9" ht="25.5" x14ac:dyDescent="0.25">
      <c r="A30" s="83"/>
      <c r="B30" s="43" t="s">
        <v>9</v>
      </c>
      <c r="C30" s="20" t="s">
        <v>68</v>
      </c>
      <c r="D30" s="21" t="s">
        <v>69</v>
      </c>
      <c r="E30" s="22">
        <v>4</v>
      </c>
      <c r="F30" s="66">
        <v>4</v>
      </c>
    </row>
    <row r="31" spans="1:9" ht="25.5" x14ac:dyDescent="0.25">
      <c r="A31" s="83"/>
      <c r="B31" s="43" t="s">
        <v>70</v>
      </c>
      <c r="C31" s="20" t="s">
        <v>71</v>
      </c>
      <c r="D31" s="21" t="s">
        <v>72</v>
      </c>
      <c r="E31" s="22">
        <v>4</v>
      </c>
      <c r="F31" s="66">
        <v>4</v>
      </c>
    </row>
    <row r="32" spans="1:9" ht="38.25" x14ac:dyDescent="0.25">
      <c r="A32" s="83"/>
      <c r="B32" s="43" t="s">
        <v>73</v>
      </c>
      <c r="C32" s="20" t="s">
        <v>97</v>
      </c>
      <c r="D32" s="21" t="s">
        <v>74</v>
      </c>
      <c r="E32" s="22">
        <v>4</v>
      </c>
      <c r="F32" s="66">
        <v>4</v>
      </c>
    </row>
    <row r="33" spans="1:9" ht="25.5" x14ac:dyDescent="0.25">
      <c r="A33" s="84"/>
      <c r="B33" s="43" t="s">
        <v>75</v>
      </c>
      <c r="C33" s="20" t="s">
        <v>76</v>
      </c>
      <c r="D33" s="21" t="s">
        <v>77</v>
      </c>
      <c r="E33" s="22">
        <v>4</v>
      </c>
      <c r="F33" s="66">
        <v>4</v>
      </c>
    </row>
    <row r="34" spans="1:9" ht="25.5" x14ac:dyDescent="0.25">
      <c r="A34" s="84"/>
      <c r="B34" s="43" t="s">
        <v>105</v>
      </c>
      <c r="C34" s="20" t="s">
        <v>106</v>
      </c>
      <c r="D34" s="21" t="s">
        <v>107</v>
      </c>
      <c r="E34" s="22">
        <v>4</v>
      </c>
      <c r="F34" s="66">
        <v>4</v>
      </c>
    </row>
    <row r="35" spans="1:9" ht="51" x14ac:dyDescent="0.25">
      <c r="A35" s="84"/>
      <c r="B35" s="43" t="s">
        <v>78</v>
      </c>
      <c r="C35" s="20" t="s">
        <v>79</v>
      </c>
      <c r="D35" s="21" t="s">
        <v>80</v>
      </c>
      <c r="E35" s="22">
        <v>1</v>
      </c>
      <c r="F35" s="66">
        <v>1</v>
      </c>
    </row>
    <row r="36" spans="1:9" ht="25.5" x14ac:dyDescent="0.25">
      <c r="A36" s="84"/>
      <c r="B36" s="43" t="s">
        <v>103</v>
      </c>
      <c r="C36" s="20" t="s">
        <v>81</v>
      </c>
      <c r="D36" s="21" t="s">
        <v>82</v>
      </c>
      <c r="E36" s="22">
        <v>4</v>
      </c>
      <c r="F36" s="66">
        <v>4</v>
      </c>
    </row>
    <row r="37" spans="1:9" ht="78" x14ac:dyDescent="0.25">
      <c r="A37" s="84"/>
      <c r="B37" s="43" t="s">
        <v>30</v>
      </c>
      <c r="C37" s="20" t="s">
        <v>108</v>
      </c>
      <c r="D37" s="21" t="s">
        <v>109</v>
      </c>
      <c r="E37" s="22">
        <v>1</v>
      </c>
      <c r="F37" s="66">
        <v>1</v>
      </c>
    </row>
    <row r="38" spans="1:9" ht="51" x14ac:dyDescent="0.25">
      <c r="A38" s="85"/>
      <c r="B38" s="43" t="s">
        <v>30</v>
      </c>
      <c r="C38" s="20" t="s">
        <v>86</v>
      </c>
      <c r="D38" s="21" t="s">
        <v>87</v>
      </c>
      <c r="E38" s="22">
        <v>1</v>
      </c>
      <c r="F38" s="66">
        <v>1</v>
      </c>
    </row>
    <row r="39" spans="1:9" ht="48.6" customHeight="1" x14ac:dyDescent="0.25">
      <c r="A39" s="85"/>
      <c r="B39" s="43" t="s">
        <v>30</v>
      </c>
      <c r="C39" s="20" t="s">
        <v>88</v>
      </c>
      <c r="D39" s="21" t="s">
        <v>110</v>
      </c>
      <c r="E39" s="22" t="s">
        <v>90</v>
      </c>
      <c r="F39" s="22" t="s">
        <v>90</v>
      </c>
      <c r="H39" s="86"/>
      <c r="I39" s="86"/>
    </row>
    <row r="40" spans="1:9" ht="15.75" thickBot="1" x14ac:dyDescent="0.3">
      <c r="A40" s="87"/>
      <c r="B40" s="47" t="s">
        <v>33</v>
      </c>
      <c r="C40" s="34" t="s">
        <v>91</v>
      </c>
      <c r="D40" s="35" t="s">
        <v>92</v>
      </c>
      <c r="E40" s="36">
        <v>1</v>
      </c>
      <c r="F40" s="71">
        <v>1</v>
      </c>
    </row>
    <row r="42" spans="1:9" ht="15.75" thickBot="1" x14ac:dyDescent="0.3"/>
    <row r="43" spans="1:9" ht="14.45" customHeight="1" thickBot="1" x14ac:dyDescent="0.3">
      <c r="B43" s="48" t="s">
        <v>111</v>
      </c>
      <c r="C43" s="88"/>
    </row>
    <row r="44" spans="1:9" ht="15.75" thickBot="1" x14ac:dyDescent="0.3"/>
    <row r="45" spans="1:9" ht="15.75" thickBot="1" x14ac:dyDescent="0.3">
      <c r="B45" s="48" t="s">
        <v>112</v>
      </c>
      <c r="C45" s="49"/>
      <c r="D45" s="50"/>
    </row>
  </sheetData>
  <protectedRanges>
    <protectedRange password="CC64" sqref="B43:D43" name="Bereik1_3"/>
  </protectedRanges>
  <pageMargins left="0.7" right="0.7" top="0.75" bottom="0.75" header="0.3" footer="0.3"/>
  <pageSetup paperSize="9" scale="52" orientation="landscape" r:id="rId1"/>
  <customProperties>
    <customPr name="EpmWorksheetKeyString_GU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2BC55B-9016-4B52-A88C-533BC9A439FA}">
  <sheetPr>
    <tabColor rgb="FF7030A0"/>
    <pageSetUpPr fitToPage="1"/>
  </sheetPr>
  <dimension ref="A1:H42"/>
  <sheetViews>
    <sheetView showGridLines="0" workbookViewId="0">
      <selection activeCell="C1" sqref="C1"/>
    </sheetView>
  </sheetViews>
  <sheetFormatPr defaultRowHeight="15" x14ac:dyDescent="0.25"/>
  <cols>
    <col min="1" max="1" width="16.7109375" customWidth="1"/>
    <col min="2" max="2" width="50.7109375" customWidth="1"/>
    <col min="3" max="3" width="35.7109375" customWidth="1"/>
    <col min="4" max="4" width="50.7109375" customWidth="1"/>
    <col min="5" max="5" width="16.7109375" customWidth="1"/>
    <col min="6" max="6" width="33.7109375" bestFit="1" customWidth="1"/>
  </cols>
  <sheetData>
    <row r="1" spans="1:5" ht="18.600000000000001" customHeight="1" x14ac:dyDescent="0.25">
      <c r="B1" s="1" t="s">
        <v>0</v>
      </c>
      <c r="C1" s="2" t="s">
        <v>228</v>
      </c>
    </row>
    <row r="2" spans="1:5" ht="15.75" customHeight="1" x14ac:dyDescent="0.25">
      <c r="B2" s="3" t="s">
        <v>1</v>
      </c>
      <c r="C2" s="53">
        <v>3</v>
      </c>
    </row>
    <row r="3" spans="1:5" ht="16.5" customHeight="1" thickBot="1" x14ac:dyDescent="0.3">
      <c r="B3" s="5" t="s">
        <v>2</v>
      </c>
      <c r="C3" s="55" t="s">
        <v>113</v>
      </c>
    </row>
    <row r="4" spans="1:5" ht="15.75" thickBot="1" x14ac:dyDescent="0.3"/>
    <row r="5" spans="1:5" ht="26.25" thickBot="1" x14ac:dyDescent="0.3">
      <c r="B5" s="89" t="s">
        <v>4</v>
      </c>
      <c r="C5" s="90" t="s">
        <v>5</v>
      </c>
      <c r="D5" s="91" t="s">
        <v>6</v>
      </c>
      <c r="E5" s="92" t="s">
        <v>7</v>
      </c>
    </row>
    <row r="6" spans="1:5" ht="25.5" x14ac:dyDescent="0.25">
      <c r="A6" s="93" t="s">
        <v>8</v>
      </c>
      <c r="B6" s="14" t="s">
        <v>9</v>
      </c>
      <c r="C6" s="15" t="s">
        <v>10</v>
      </c>
      <c r="D6" s="94" t="s">
        <v>11</v>
      </c>
      <c r="E6" s="63">
        <v>126</v>
      </c>
    </row>
    <row r="7" spans="1:5" ht="38.25" x14ac:dyDescent="0.25">
      <c r="A7" s="95"/>
      <c r="B7" s="19" t="s">
        <v>12</v>
      </c>
      <c r="C7" s="20" t="s">
        <v>13</v>
      </c>
      <c r="D7" s="96" t="s">
        <v>14</v>
      </c>
      <c r="E7" s="66">
        <v>126</v>
      </c>
    </row>
    <row r="8" spans="1:5" x14ac:dyDescent="0.25">
      <c r="A8" s="95"/>
      <c r="B8" s="19" t="s">
        <v>15</v>
      </c>
      <c r="C8" s="20" t="s">
        <v>16</v>
      </c>
      <c r="D8" s="96" t="s">
        <v>17</v>
      </c>
      <c r="E8" s="66">
        <v>126</v>
      </c>
    </row>
    <row r="9" spans="1:5" ht="25.5" x14ac:dyDescent="0.25">
      <c r="A9" s="95"/>
      <c r="B9" s="19" t="s">
        <v>18</v>
      </c>
      <c r="C9" s="20" t="s">
        <v>19</v>
      </c>
      <c r="D9" s="96" t="s">
        <v>20</v>
      </c>
      <c r="E9" s="66">
        <v>126</v>
      </c>
    </row>
    <row r="10" spans="1:5" x14ac:dyDescent="0.25">
      <c r="A10" s="95"/>
      <c r="B10" s="19" t="s">
        <v>21</v>
      </c>
      <c r="C10" s="20" t="s">
        <v>22</v>
      </c>
      <c r="D10" s="96" t="s">
        <v>23</v>
      </c>
      <c r="E10" s="66">
        <v>126</v>
      </c>
    </row>
    <row r="11" spans="1:5" ht="51" x14ac:dyDescent="0.25">
      <c r="A11" s="95"/>
      <c r="B11" s="19" t="s">
        <v>24</v>
      </c>
      <c r="C11" s="20" t="s">
        <v>19</v>
      </c>
      <c r="D11" s="96" t="s">
        <v>114</v>
      </c>
      <c r="E11" s="66">
        <v>126</v>
      </c>
    </row>
    <row r="12" spans="1:5" x14ac:dyDescent="0.25">
      <c r="A12" s="95"/>
      <c r="B12" s="19" t="s">
        <v>26</v>
      </c>
      <c r="C12" s="20" t="s">
        <v>19</v>
      </c>
      <c r="D12" s="96" t="s">
        <v>27</v>
      </c>
      <c r="E12" s="66">
        <v>126</v>
      </c>
    </row>
    <row r="13" spans="1:5" x14ac:dyDescent="0.25">
      <c r="A13" s="95"/>
      <c r="B13" s="19" t="s">
        <v>115</v>
      </c>
      <c r="C13" s="20" t="s">
        <v>16</v>
      </c>
      <c r="D13" s="96" t="s">
        <v>116</v>
      </c>
      <c r="E13" s="66">
        <v>126</v>
      </c>
    </row>
    <row r="14" spans="1:5" x14ac:dyDescent="0.25">
      <c r="A14" s="95"/>
      <c r="B14" s="19" t="s">
        <v>28</v>
      </c>
      <c r="C14" s="20" t="s">
        <v>19</v>
      </c>
      <c r="D14" s="96" t="s">
        <v>29</v>
      </c>
      <c r="E14" s="66">
        <v>126</v>
      </c>
    </row>
    <row r="15" spans="1:5" ht="25.5" x14ac:dyDescent="0.25">
      <c r="A15" s="95"/>
      <c r="B15" s="19" t="s">
        <v>117</v>
      </c>
      <c r="C15" s="20" t="s">
        <v>97</v>
      </c>
      <c r="D15" s="96" t="s">
        <v>98</v>
      </c>
      <c r="E15" s="66">
        <v>210</v>
      </c>
    </row>
    <row r="16" spans="1:5" ht="25.5" x14ac:dyDescent="0.25">
      <c r="A16" s="95"/>
      <c r="B16" s="19" t="s">
        <v>30</v>
      </c>
      <c r="C16" s="20" t="s">
        <v>53</v>
      </c>
      <c r="D16" s="96" t="s">
        <v>54</v>
      </c>
      <c r="E16" s="66">
        <f>210-42</f>
        <v>168</v>
      </c>
    </row>
    <row r="17" spans="1:5" ht="15.75" thickBot="1" x14ac:dyDescent="0.3">
      <c r="A17" s="95"/>
      <c r="B17" s="97" t="s">
        <v>33</v>
      </c>
      <c r="C17" s="34" t="s">
        <v>55</v>
      </c>
      <c r="D17" s="98" t="s">
        <v>32</v>
      </c>
      <c r="E17" s="66">
        <v>210</v>
      </c>
    </row>
    <row r="18" spans="1:5" ht="51" x14ac:dyDescent="0.25">
      <c r="A18" s="93" t="s">
        <v>36</v>
      </c>
      <c r="B18" s="99" t="s">
        <v>118</v>
      </c>
      <c r="C18" s="39" t="s">
        <v>19</v>
      </c>
      <c r="D18" s="100" t="s">
        <v>119</v>
      </c>
      <c r="E18" s="63">
        <v>42</v>
      </c>
    </row>
    <row r="19" spans="1:5" ht="25.5" x14ac:dyDescent="0.25">
      <c r="A19" s="95"/>
      <c r="B19" s="29" t="s">
        <v>39</v>
      </c>
      <c r="C19" s="20" t="s">
        <v>19</v>
      </c>
      <c r="D19" s="96" t="s">
        <v>40</v>
      </c>
      <c r="E19" s="66">
        <v>42</v>
      </c>
    </row>
    <row r="20" spans="1:5" x14ac:dyDescent="0.25">
      <c r="A20" s="95"/>
      <c r="B20" s="29" t="s">
        <v>41</v>
      </c>
      <c r="C20" s="20" t="s">
        <v>42</v>
      </c>
      <c r="D20" s="96" t="s">
        <v>43</v>
      </c>
      <c r="E20" s="66">
        <v>42</v>
      </c>
    </row>
    <row r="21" spans="1:5" x14ac:dyDescent="0.25">
      <c r="A21" s="95"/>
      <c r="B21" s="29" t="s">
        <v>44</v>
      </c>
      <c r="C21" s="20" t="s">
        <v>45</v>
      </c>
      <c r="D21" s="96" t="s">
        <v>46</v>
      </c>
      <c r="E21" s="66">
        <v>42</v>
      </c>
    </row>
    <row r="22" spans="1:5" ht="25.5" x14ac:dyDescent="0.25">
      <c r="A22" s="95"/>
      <c r="B22" s="29" t="s">
        <v>47</v>
      </c>
      <c r="C22" s="20" t="s">
        <v>19</v>
      </c>
      <c r="D22" s="96" t="s">
        <v>48</v>
      </c>
      <c r="E22" s="66">
        <v>42</v>
      </c>
    </row>
    <row r="23" spans="1:5" x14ac:dyDescent="0.25">
      <c r="A23" s="95"/>
      <c r="B23" s="29" t="s">
        <v>49</v>
      </c>
      <c r="C23" s="20" t="s">
        <v>19</v>
      </c>
      <c r="D23" s="96" t="s">
        <v>50</v>
      </c>
      <c r="E23" s="66">
        <v>42</v>
      </c>
    </row>
    <row r="24" spans="1:5" x14ac:dyDescent="0.25">
      <c r="A24" s="95"/>
      <c r="B24" s="29" t="s">
        <v>51</v>
      </c>
      <c r="C24" s="20" t="s">
        <v>45</v>
      </c>
      <c r="D24" s="96" t="s">
        <v>52</v>
      </c>
      <c r="E24" s="101">
        <v>42</v>
      </c>
    </row>
    <row r="25" spans="1:5" ht="26.25" thickBot="1" x14ac:dyDescent="0.3">
      <c r="A25" s="95"/>
      <c r="B25" s="102" t="s">
        <v>30</v>
      </c>
      <c r="C25" s="34" t="s">
        <v>62</v>
      </c>
      <c r="D25" s="98" t="s">
        <v>63</v>
      </c>
      <c r="E25" s="66">
        <f>42-10</f>
        <v>32</v>
      </c>
    </row>
    <row r="26" spans="1:5" ht="25.5" x14ac:dyDescent="0.25">
      <c r="A26" s="93" t="s">
        <v>56</v>
      </c>
      <c r="B26" s="103" t="s">
        <v>9</v>
      </c>
      <c r="C26" s="39" t="s">
        <v>68</v>
      </c>
      <c r="D26" s="100" t="s">
        <v>69</v>
      </c>
      <c r="E26" s="63">
        <v>10</v>
      </c>
    </row>
    <row r="27" spans="1:5" ht="25.5" x14ac:dyDescent="0.25">
      <c r="A27" s="95"/>
      <c r="B27" s="32" t="s">
        <v>57</v>
      </c>
      <c r="C27" s="20" t="s">
        <v>58</v>
      </c>
      <c r="D27" s="96" t="s">
        <v>59</v>
      </c>
      <c r="E27" s="66">
        <v>10</v>
      </c>
    </row>
    <row r="28" spans="1:5" x14ac:dyDescent="0.25">
      <c r="A28" s="95"/>
      <c r="B28" s="32" t="s">
        <v>120</v>
      </c>
      <c r="C28" s="20" t="s">
        <v>121</v>
      </c>
      <c r="D28" s="96" t="s">
        <v>122</v>
      </c>
      <c r="E28" s="66">
        <v>10</v>
      </c>
    </row>
    <row r="29" spans="1:5" ht="26.25" thickBot="1" x14ac:dyDescent="0.3">
      <c r="A29" s="104"/>
      <c r="B29" s="33" t="s">
        <v>30</v>
      </c>
      <c r="C29" s="34" t="s">
        <v>81</v>
      </c>
      <c r="D29" s="98" t="s">
        <v>123</v>
      </c>
      <c r="E29" s="71">
        <f>10-1</f>
        <v>9</v>
      </c>
    </row>
    <row r="30" spans="1:5" ht="25.5" x14ac:dyDescent="0.25">
      <c r="A30" s="93" t="s">
        <v>64</v>
      </c>
      <c r="B30" s="82" t="s">
        <v>65</v>
      </c>
      <c r="C30" s="15" t="s">
        <v>66</v>
      </c>
      <c r="D30" s="94" t="s">
        <v>67</v>
      </c>
      <c r="E30" s="63">
        <v>4</v>
      </c>
    </row>
    <row r="31" spans="1:5" ht="25.5" x14ac:dyDescent="0.25">
      <c r="A31" s="95"/>
      <c r="B31" s="43" t="s">
        <v>70</v>
      </c>
      <c r="C31" s="20" t="s">
        <v>71</v>
      </c>
      <c r="D31" s="96" t="s">
        <v>72</v>
      </c>
      <c r="E31" s="66">
        <v>4</v>
      </c>
    </row>
    <row r="32" spans="1:5" ht="25.5" x14ac:dyDescent="0.25">
      <c r="A32" s="95"/>
      <c r="B32" s="43" t="s">
        <v>124</v>
      </c>
      <c r="C32" s="20" t="s">
        <v>66</v>
      </c>
      <c r="D32" s="96" t="s">
        <v>125</v>
      </c>
      <c r="E32" s="66">
        <v>1</v>
      </c>
    </row>
    <row r="33" spans="1:8" ht="51" x14ac:dyDescent="0.25">
      <c r="A33" s="95"/>
      <c r="B33" s="43" t="s">
        <v>78</v>
      </c>
      <c r="C33" s="20" t="s">
        <v>79</v>
      </c>
      <c r="D33" s="96" t="s">
        <v>80</v>
      </c>
      <c r="E33" s="66">
        <v>1</v>
      </c>
    </row>
    <row r="34" spans="1:8" x14ac:dyDescent="0.25">
      <c r="A34" s="95"/>
      <c r="B34" s="43" t="s">
        <v>115</v>
      </c>
      <c r="C34" s="20" t="s">
        <v>66</v>
      </c>
      <c r="D34" s="96" t="s">
        <v>126</v>
      </c>
      <c r="E34" s="66">
        <v>1</v>
      </c>
    </row>
    <row r="35" spans="1:8" ht="78" x14ac:dyDescent="0.25">
      <c r="A35" s="95"/>
      <c r="B35" s="43" t="s">
        <v>30</v>
      </c>
      <c r="C35" s="20" t="s">
        <v>83</v>
      </c>
      <c r="D35" s="96" t="s">
        <v>84</v>
      </c>
      <c r="E35" s="66">
        <v>1</v>
      </c>
    </row>
    <row r="36" spans="1:8" ht="51" x14ac:dyDescent="0.25">
      <c r="A36" s="105"/>
      <c r="B36" s="43" t="s">
        <v>30</v>
      </c>
      <c r="C36" s="20" t="s">
        <v>86</v>
      </c>
      <c r="D36" s="96" t="s">
        <v>87</v>
      </c>
      <c r="E36" s="66">
        <v>1</v>
      </c>
    </row>
    <row r="37" spans="1:8" ht="53.25" thickBot="1" x14ac:dyDescent="0.3">
      <c r="A37" s="106"/>
      <c r="B37" s="47" t="s">
        <v>30</v>
      </c>
      <c r="C37" s="34" t="s">
        <v>88</v>
      </c>
      <c r="D37" s="98" t="s">
        <v>89</v>
      </c>
      <c r="E37" s="22" t="s">
        <v>90</v>
      </c>
      <c r="G37" s="86"/>
      <c r="H37" s="86"/>
    </row>
    <row r="38" spans="1:8" ht="15.75" thickBot="1" x14ac:dyDescent="0.3">
      <c r="E38" s="8"/>
    </row>
    <row r="39" spans="1:8" ht="15.75" thickBot="1" x14ac:dyDescent="0.3">
      <c r="B39" s="48" t="s">
        <v>93</v>
      </c>
      <c r="C39" s="49"/>
      <c r="D39" s="50"/>
      <c r="E39" s="8"/>
    </row>
    <row r="42" spans="1:8" x14ac:dyDescent="0.25">
      <c r="B42" s="107"/>
    </row>
  </sheetData>
  <pageMargins left="0.7" right="0.7" top="0.75" bottom="0.75" header="0.3" footer="0.3"/>
  <pageSetup paperSize="9" scale="64" orientation="landscape" r:id="rId1"/>
  <customProperties>
    <customPr name="EpmWorksheetKeyString_GU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CEA6AB-08E8-4A30-97A8-73929EB562DE}">
  <sheetPr>
    <tabColor rgb="FF7030A0"/>
    <pageSetUpPr fitToPage="1"/>
  </sheetPr>
  <dimension ref="A1:E44"/>
  <sheetViews>
    <sheetView showGridLines="0" workbookViewId="0">
      <selection activeCell="C1" sqref="C1"/>
    </sheetView>
  </sheetViews>
  <sheetFormatPr defaultRowHeight="15" x14ac:dyDescent="0.25"/>
  <cols>
    <col min="1" max="1" width="16.7109375" customWidth="1"/>
    <col min="2" max="2" width="50.7109375" customWidth="1"/>
    <col min="3" max="3" width="35.7109375" customWidth="1"/>
    <col min="4" max="4" width="50.7109375" customWidth="1"/>
    <col min="5" max="5" width="16.7109375" style="8" customWidth="1"/>
    <col min="6" max="6" width="33.7109375" customWidth="1"/>
  </cols>
  <sheetData>
    <row r="1" spans="1:5" ht="18.600000000000001" customHeight="1" thickBot="1" x14ac:dyDescent="0.3">
      <c r="B1" s="1" t="s">
        <v>0</v>
      </c>
      <c r="C1" s="2" t="s">
        <v>228</v>
      </c>
    </row>
    <row r="2" spans="1:5" ht="15.75" customHeight="1" x14ac:dyDescent="0.25">
      <c r="B2" s="3" t="s">
        <v>1</v>
      </c>
      <c r="C2" s="108">
        <v>4</v>
      </c>
    </row>
    <row r="3" spans="1:5" ht="16.5" customHeight="1" thickBot="1" x14ac:dyDescent="0.3">
      <c r="B3" s="5" t="s">
        <v>2</v>
      </c>
      <c r="C3" s="55" t="s">
        <v>127</v>
      </c>
    </row>
    <row r="4" spans="1:5" ht="15.75" thickBot="1" x14ac:dyDescent="0.3"/>
    <row r="5" spans="1:5" ht="27" thickTop="1" thickBot="1" x14ac:dyDescent="0.3">
      <c r="B5" s="9" t="s">
        <v>4</v>
      </c>
      <c r="C5" s="10" t="s">
        <v>5</v>
      </c>
      <c r="D5" s="10" t="s">
        <v>6</v>
      </c>
      <c r="E5" s="109" t="s">
        <v>7</v>
      </c>
    </row>
    <row r="6" spans="1:5" ht="26.25" thickTop="1" x14ac:dyDescent="0.25">
      <c r="A6" s="110" t="s">
        <v>8</v>
      </c>
      <c r="B6" s="111" t="s">
        <v>9</v>
      </c>
      <c r="C6" s="112" t="s">
        <v>10</v>
      </c>
      <c r="D6" s="113" t="s">
        <v>11</v>
      </c>
      <c r="E6" s="114">
        <v>210</v>
      </c>
    </row>
    <row r="7" spans="1:5" x14ac:dyDescent="0.25">
      <c r="A7" s="115"/>
      <c r="B7" s="64" t="s">
        <v>15</v>
      </c>
      <c r="C7" s="65" t="s">
        <v>16</v>
      </c>
      <c r="D7" s="20" t="s">
        <v>17</v>
      </c>
      <c r="E7" s="116">
        <v>210</v>
      </c>
    </row>
    <row r="8" spans="1:5" ht="25.5" x14ac:dyDescent="0.25">
      <c r="A8" s="115"/>
      <c r="B8" s="64" t="s">
        <v>18</v>
      </c>
      <c r="C8" s="65" t="s">
        <v>19</v>
      </c>
      <c r="D8" s="20" t="s">
        <v>20</v>
      </c>
      <c r="E8" s="116">
        <v>210</v>
      </c>
    </row>
    <row r="9" spans="1:5" ht="28.9" customHeight="1" x14ac:dyDescent="0.25">
      <c r="A9" s="115"/>
      <c r="B9" s="64" t="s">
        <v>128</v>
      </c>
      <c r="C9" s="65" t="s">
        <v>97</v>
      </c>
      <c r="D9" s="20" t="s">
        <v>98</v>
      </c>
      <c r="E9" s="116">
        <v>210</v>
      </c>
    </row>
    <row r="10" spans="1:5" ht="25.5" x14ac:dyDescent="0.25">
      <c r="A10" s="115"/>
      <c r="B10" s="64" t="s">
        <v>129</v>
      </c>
      <c r="C10" s="65" t="s">
        <v>97</v>
      </c>
      <c r="D10" s="20" t="s">
        <v>130</v>
      </c>
      <c r="E10" s="116">
        <v>210</v>
      </c>
    </row>
    <row r="11" spans="1:5" ht="28.9" customHeight="1" x14ac:dyDescent="0.25">
      <c r="A11" s="115"/>
      <c r="B11" s="64" t="s">
        <v>118</v>
      </c>
      <c r="C11" s="65" t="s">
        <v>19</v>
      </c>
      <c r="D11" s="20" t="s">
        <v>25</v>
      </c>
      <c r="E11" s="116">
        <v>210</v>
      </c>
    </row>
    <row r="12" spans="1:5" ht="38.25" x14ac:dyDescent="0.25">
      <c r="A12" s="115"/>
      <c r="B12" s="64" t="s">
        <v>131</v>
      </c>
      <c r="C12" s="65" t="s">
        <v>19</v>
      </c>
      <c r="D12" s="20" t="s">
        <v>132</v>
      </c>
      <c r="E12" s="116">
        <v>210</v>
      </c>
    </row>
    <row r="13" spans="1:5" x14ac:dyDescent="0.25">
      <c r="A13" s="115"/>
      <c r="B13" s="64" t="s">
        <v>26</v>
      </c>
      <c r="C13" s="65" t="s">
        <v>19</v>
      </c>
      <c r="D13" s="20" t="s">
        <v>27</v>
      </c>
      <c r="E13" s="116">
        <v>210</v>
      </c>
    </row>
    <row r="14" spans="1:5" ht="25.5" x14ac:dyDescent="0.25">
      <c r="A14" s="115"/>
      <c r="B14" s="64" t="s">
        <v>133</v>
      </c>
      <c r="C14" s="65" t="s">
        <v>19</v>
      </c>
      <c r="D14" s="20" t="s">
        <v>134</v>
      </c>
      <c r="E14" s="116">
        <v>210</v>
      </c>
    </row>
    <row r="15" spans="1:5" ht="25.5" x14ac:dyDescent="0.25">
      <c r="A15" s="115"/>
      <c r="B15" s="64" t="s">
        <v>135</v>
      </c>
      <c r="C15" s="65" t="s">
        <v>19</v>
      </c>
      <c r="D15" s="20" t="s">
        <v>134</v>
      </c>
      <c r="E15" s="116">
        <v>210</v>
      </c>
    </row>
    <row r="16" spans="1:5" x14ac:dyDescent="0.25">
      <c r="A16" s="115"/>
      <c r="B16" s="64" t="s">
        <v>135</v>
      </c>
      <c r="C16" s="65" t="s">
        <v>136</v>
      </c>
      <c r="D16" s="20" t="s">
        <v>137</v>
      </c>
      <c r="E16" s="116">
        <v>210</v>
      </c>
    </row>
    <row r="17" spans="1:5" ht="25.5" x14ac:dyDescent="0.25">
      <c r="A17" s="115"/>
      <c r="B17" s="64" t="s">
        <v>138</v>
      </c>
      <c r="C17" s="65" t="s">
        <v>97</v>
      </c>
      <c r="D17" s="20" t="s">
        <v>139</v>
      </c>
      <c r="E17" s="116">
        <v>210</v>
      </c>
    </row>
    <row r="18" spans="1:5" x14ac:dyDescent="0.25">
      <c r="A18" s="115"/>
      <c r="B18" s="64" t="s">
        <v>140</v>
      </c>
      <c r="C18" s="65" t="s">
        <v>141</v>
      </c>
      <c r="D18" s="20" t="s">
        <v>142</v>
      </c>
      <c r="E18" s="116">
        <v>210</v>
      </c>
    </row>
    <row r="19" spans="1:5" x14ac:dyDescent="0.25">
      <c r="A19" s="115"/>
      <c r="B19" s="64" t="s">
        <v>143</v>
      </c>
      <c r="C19" s="65" t="s">
        <v>144</v>
      </c>
      <c r="D19" s="20" t="s">
        <v>145</v>
      </c>
      <c r="E19" s="116">
        <v>210</v>
      </c>
    </row>
    <row r="20" spans="1:5" x14ac:dyDescent="0.25">
      <c r="A20" s="115"/>
      <c r="B20" s="64" t="s">
        <v>115</v>
      </c>
      <c r="C20" s="65" t="s">
        <v>16</v>
      </c>
      <c r="D20" s="20" t="s">
        <v>116</v>
      </c>
      <c r="E20" s="116">
        <v>210</v>
      </c>
    </row>
    <row r="21" spans="1:5" ht="25.5" x14ac:dyDescent="0.25">
      <c r="A21" s="115"/>
      <c r="B21" s="64" t="s">
        <v>146</v>
      </c>
      <c r="C21" s="65" t="s">
        <v>97</v>
      </c>
      <c r="D21" s="20" t="s">
        <v>130</v>
      </c>
      <c r="E21" s="116">
        <v>210</v>
      </c>
    </row>
    <row r="22" spans="1:5" ht="25.5" x14ac:dyDescent="0.25">
      <c r="A22" s="115"/>
      <c r="B22" s="64" t="s">
        <v>147</v>
      </c>
      <c r="C22" s="65" t="s">
        <v>97</v>
      </c>
      <c r="D22" s="20" t="s">
        <v>139</v>
      </c>
      <c r="E22" s="116">
        <v>210</v>
      </c>
    </row>
    <row r="23" spans="1:5" ht="28.9" customHeight="1" x14ac:dyDescent="0.25">
      <c r="A23" s="115"/>
      <c r="B23" s="64" t="s">
        <v>148</v>
      </c>
      <c r="C23" s="20" t="s">
        <v>97</v>
      </c>
      <c r="D23" s="20" t="s">
        <v>149</v>
      </c>
      <c r="E23" s="116">
        <v>210</v>
      </c>
    </row>
    <row r="24" spans="1:5" ht="26.25" thickBot="1" x14ac:dyDescent="0.3">
      <c r="A24" s="115"/>
      <c r="B24" s="64" t="s">
        <v>30</v>
      </c>
      <c r="C24" s="34" t="s">
        <v>53</v>
      </c>
      <c r="D24" s="34" t="s">
        <v>150</v>
      </c>
      <c r="E24" s="116">
        <f>210-10</f>
        <v>200</v>
      </c>
    </row>
    <row r="25" spans="1:5" ht="15" customHeight="1" thickTop="1" x14ac:dyDescent="0.25">
      <c r="A25" s="110" t="s">
        <v>36</v>
      </c>
      <c r="B25" s="72" t="s">
        <v>21</v>
      </c>
      <c r="C25" s="73" t="s">
        <v>22</v>
      </c>
      <c r="D25" s="15" t="s">
        <v>23</v>
      </c>
      <c r="E25" s="117">
        <v>42</v>
      </c>
    </row>
    <row r="26" spans="1:5" x14ac:dyDescent="0.25">
      <c r="A26" s="115"/>
      <c r="B26" s="75" t="s">
        <v>41</v>
      </c>
      <c r="C26" s="65" t="s">
        <v>42</v>
      </c>
      <c r="D26" s="20" t="s">
        <v>43</v>
      </c>
      <c r="E26" s="116">
        <v>42</v>
      </c>
    </row>
    <row r="27" spans="1:5" ht="25.5" x14ac:dyDescent="0.25">
      <c r="A27" s="115"/>
      <c r="B27" s="75" t="s">
        <v>47</v>
      </c>
      <c r="C27" s="65" t="s">
        <v>19</v>
      </c>
      <c r="D27" s="20" t="s">
        <v>48</v>
      </c>
      <c r="E27" s="116">
        <v>42</v>
      </c>
    </row>
    <row r="28" spans="1:5" ht="15.75" thickBot="1" x14ac:dyDescent="0.3">
      <c r="A28" s="115"/>
      <c r="B28" s="118" t="s">
        <v>49</v>
      </c>
      <c r="C28" s="119" t="s">
        <v>19</v>
      </c>
      <c r="D28" s="25" t="s">
        <v>50</v>
      </c>
      <c r="E28" s="120">
        <v>42</v>
      </c>
    </row>
    <row r="29" spans="1:5" ht="28.9" customHeight="1" x14ac:dyDescent="0.25">
      <c r="A29" s="93" t="s">
        <v>56</v>
      </c>
      <c r="B29" s="121" t="s">
        <v>65</v>
      </c>
      <c r="C29" s="73" t="s">
        <v>97</v>
      </c>
      <c r="D29" s="15" t="s">
        <v>67</v>
      </c>
      <c r="E29" s="122">
        <v>10</v>
      </c>
    </row>
    <row r="30" spans="1:5" ht="25.5" x14ac:dyDescent="0.25">
      <c r="A30" s="95"/>
      <c r="B30" s="80" t="s">
        <v>9</v>
      </c>
      <c r="C30" s="65" t="s">
        <v>68</v>
      </c>
      <c r="D30" s="20" t="s">
        <v>69</v>
      </c>
      <c r="E30" s="123">
        <v>10</v>
      </c>
    </row>
    <row r="31" spans="1:5" ht="14.45" customHeight="1" x14ac:dyDescent="0.25">
      <c r="A31" s="95"/>
      <c r="B31" s="80" t="s">
        <v>60</v>
      </c>
      <c r="C31" s="65" t="s">
        <v>61</v>
      </c>
      <c r="D31" s="20" t="s">
        <v>52</v>
      </c>
      <c r="E31" s="123">
        <v>10</v>
      </c>
    </row>
    <row r="32" spans="1:5" ht="15" customHeight="1" x14ac:dyDescent="0.25">
      <c r="A32" s="95"/>
      <c r="B32" s="80" t="s">
        <v>151</v>
      </c>
      <c r="C32" s="65" t="s">
        <v>76</v>
      </c>
      <c r="D32" s="20" t="s">
        <v>152</v>
      </c>
      <c r="E32" s="123">
        <v>10</v>
      </c>
    </row>
    <row r="33" spans="1:5" x14ac:dyDescent="0.25">
      <c r="A33" s="95"/>
      <c r="B33" s="80" t="s">
        <v>153</v>
      </c>
      <c r="C33" s="65" t="s">
        <v>45</v>
      </c>
      <c r="D33" s="20" t="s">
        <v>154</v>
      </c>
      <c r="E33" s="123">
        <v>10</v>
      </c>
    </row>
    <row r="34" spans="1:5" ht="28.9" customHeight="1" thickBot="1" x14ac:dyDescent="0.3">
      <c r="A34" s="104"/>
      <c r="B34" s="124" t="s">
        <v>30</v>
      </c>
      <c r="C34" s="125" t="s">
        <v>81</v>
      </c>
      <c r="D34" s="34" t="s">
        <v>82</v>
      </c>
      <c r="E34" s="126">
        <f>10-1</f>
        <v>9</v>
      </c>
    </row>
    <row r="35" spans="1:5" ht="25.5" x14ac:dyDescent="0.25">
      <c r="A35" s="93" t="s">
        <v>64</v>
      </c>
      <c r="B35" s="127" t="s">
        <v>155</v>
      </c>
      <c r="C35" s="73" t="s">
        <v>66</v>
      </c>
      <c r="D35" s="15" t="s">
        <v>125</v>
      </c>
      <c r="E35" s="122">
        <v>4</v>
      </c>
    </row>
    <row r="36" spans="1:5" x14ac:dyDescent="0.25">
      <c r="A36" s="128"/>
      <c r="B36" s="129" t="s">
        <v>156</v>
      </c>
      <c r="C36" s="65" t="s">
        <v>106</v>
      </c>
      <c r="D36" s="20" t="s">
        <v>145</v>
      </c>
      <c r="E36" s="123">
        <v>4</v>
      </c>
    </row>
    <row r="37" spans="1:5" ht="51" x14ac:dyDescent="0.25">
      <c r="A37" s="128"/>
      <c r="B37" s="129" t="s">
        <v>78</v>
      </c>
      <c r="C37" s="65" t="s">
        <v>79</v>
      </c>
      <c r="D37" s="20" t="s">
        <v>80</v>
      </c>
      <c r="E37" s="123">
        <v>1</v>
      </c>
    </row>
    <row r="38" spans="1:5" ht="25.5" x14ac:dyDescent="0.25">
      <c r="A38" s="95"/>
      <c r="B38" s="129" t="s">
        <v>157</v>
      </c>
      <c r="C38" s="65" t="s">
        <v>66</v>
      </c>
      <c r="D38" s="20" t="s">
        <v>158</v>
      </c>
      <c r="E38" s="123">
        <v>1</v>
      </c>
    </row>
    <row r="39" spans="1:5" ht="25.5" x14ac:dyDescent="0.25">
      <c r="A39" s="128"/>
      <c r="B39" s="129" t="s">
        <v>30</v>
      </c>
      <c r="C39" s="68" t="s">
        <v>66</v>
      </c>
      <c r="D39" s="20" t="s">
        <v>159</v>
      </c>
      <c r="E39" s="123">
        <v>1</v>
      </c>
    </row>
    <row r="40" spans="1:5" ht="78" x14ac:dyDescent="0.25">
      <c r="A40" s="95"/>
      <c r="B40" s="43" t="s">
        <v>30</v>
      </c>
      <c r="C40" s="20" t="s">
        <v>83</v>
      </c>
      <c r="D40" s="21" t="s">
        <v>84</v>
      </c>
      <c r="E40" s="22">
        <v>1</v>
      </c>
    </row>
    <row r="41" spans="1:5" ht="51" x14ac:dyDescent="0.25">
      <c r="A41" s="95"/>
      <c r="B41" s="43" t="s">
        <v>85</v>
      </c>
      <c r="C41" s="20" t="s">
        <v>86</v>
      </c>
      <c r="D41" s="21" t="s">
        <v>87</v>
      </c>
      <c r="E41" s="22">
        <v>1</v>
      </c>
    </row>
    <row r="42" spans="1:5" ht="53.25" thickBot="1" x14ac:dyDescent="0.3">
      <c r="A42" s="106"/>
      <c r="B42" s="47" t="s">
        <v>30</v>
      </c>
      <c r="C42" s="34" t="s">
        <v>88</v>
      </c>
      <c r="D42" s="35" t="s">
        <v>89</v>
      </c>
      <c r="E42" s="22" t="s">
        <v>90</v>
      </c>
    </row>
    <row r="43" spans="1:5" ht="15.75" thickBot="1" x14ac:dyDescent="0.3">
      <c r="A43" s="130"/>
    </row>
    <row r="44" spans="1:5" ht="15.75" thickBot="1" x14ac:dyDescent="0.3">
      <c r="B44" s="48" t="s">
        <v>93</v>
      </c>
      <c r="C44" s="49"/>
      <c r="D44" s="50"/>
    </row>
  </sheetData>
  <pageMargins left="0.7" right="0.7" top="0.75" bottom="0.75" header="0.3" footer="0.3"/>
  <pageSetup paperSize="9" scale="63" orientation="landscape" r:id="rId1"/>
  <customProperties>
    <customPr name="EpmWorksheetKeyString_GUI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724E4E-A285-4030-986A-87466F91A79E}">
  <sheetPr>
    <tabColor rgb="FF7030A0"/>
    <pageSetUpPr fitToPage="1"/>
  </sheetPr>
  <dimension ref="A1:E42"/>
  <sheetViews>
    <sheetView showGridLines="0" workbookViewId="0">
      <selection activeCell="C1" sqref="C1"/>
    </sheetView>
  </sheetViews>
  <sheetFormatPr defaultRowHeight="15" x14ac:dyDescent="0.25"/>
  <cols>
    <col min="1" max="1" width="16.7109375" customWidth="1"/>
    <col min="2" max="2" width="50.7109375" customWidth="1"/>
    <col min="3" max="3" width="35.7109375" customWidth="1"/>
    <col min="4" max="4" width="50.7109375" customWidth="1"/>
    <col min="5" max="5" width="16.7109375" style="8" customWidth="1"/>
    <col min="6" max="6" width="33.7109375" bestFit="1" customWidth="1"/>
  </cols>
  <sheetData>
    <row r="1" spans="1:5" ht="18.600000000000001" customHeight="1" x14ac:dyDescent="0.25">
      <c r="B1" s="1" t="s">
        <v>0</v>
      </c>
      <c r="C1" s="2" t="s">
        <v>228</v>
      </c>
    </row>
    <row r="2" spans="1:5" ht="15.75" customHeight="1" x14ac:dyDescent="0.25">
      <c r="B2" s="3" t="s">
        <v>1</v>
      </c>
      <c r="C2" s="53">
        <v>5</v>
      </c>
    </row>
    <row r="3" spans="1:5" ht="16.5" customHeight="1" thickBot="1" x14ac:dyDescent="0.3">
      <c r="B3" s="5" t="s">
        <v>2</v>
      </c>
      <c r="C3" s="55" t="s">
        <v>160</v>
      </c>
    </row>
    <row r="4" spans="1:5" ht="15.75" thickBot="1" x14ac:dyDescent="0.3"/>
    <row r="5" spans="1:5" ht="31.15" customHeight="1" thickBot="1" x14ac:dyDescent="0.3">
      <c r="B5" s="131" t="s">
        <v>4</v>
      </c>
      <c r="C5" s="132" t="s">
        <v>5</v>
      </c>
      <c r="D5" s="133" t="s">
        <v>6</v>
      </c>
      <c r="E5" s="134" t="s">
        <v>7</v>
      </c>
    </row>
    <row r="6" spans="1:5" ht="15" customHeight="1" x14ac:dyDescent="0.25">
      <c r="A6" s="135" t="s">
        <v>8</v>
      </c>
      <c r="B6" s="61" t="s">
        <v>15</v>
      </c>
      <c r="C6" s="62" t="s">
        <v>16</v>
      </c>
      <c r="D6" s="40" t="s">
        <v>17</v>
      </c>
      <c r="E6" s="17">
        <v>84</v>
      </c>
    </row>
    <row r="7" spans="1:5" ht="15" customHeight="1" x14ac:dyDescent="0.25">
      <c r="A7" s="136"/>
      <c r="B7" s="64" t="s">
        <v>18</v>
      </c>
      <c r="C7" s="62" t="s">
        <v>19</v>
      </c>
      <c r="D7" s="40" t="s">
        <v>20</v>
      </c>
      <c r="E7" s="41">
        <v>84</v>
      </c>
    </row>
    <row r="8" spans="1:5" ht="25.5" x14ac:dyDescent="0.25">
      <c r="A8" s="136"/>
      <c r="B8" s="64" t="s">
        <v>9</v>
      </c>
      <c r="C8" s="65" t="s">
        <v>10</v>
      </c>
      <c r="D8" s="21" t="s">
        <v>11</v>
      </c>
      <c r="E8" s="22">
        <v>84</v>
      </c>
    </row>
    <row r="9" spans="1:5" ht="38.25" x14ac:dyDescent="0.25">
      <c r="A9" s="136"/>
      <c r="B9" s="64" t="s">
        <v>12</v>
      </c>
      <c r="C9" s="65" t="s">
        <v>13</v>
      </c>
      <c r="D9" s="21" t="s">
        <v>14</v>
      </c>
      <c r="E9" s="22">
        <v>84</v>
      </c>
    </row>
    <row r="10" spans="1:5" x14ac:dyDescent="0.25">
      <c r="A10" s="136"/>
      <c r="B10" s="64" t="s">
        <v>21</v>
      </c>
      <c r="C10" s="65" t="s">
        <v>22</v>
      </c>
      <c r="D10" s="21" t="s">
        <v>23</v>
      </c>
      <c r="E10" s="22">
        <v>84</v>
      </c>
    </row>
    <row r="11" spans="1:5" ht="25.5" x14ac:dyDescent="0.25">
      <c r="A11" s="136"/>
      <c r="B11" s="64" t="s">
        <v>161</v>
      </c>
      <c r="C11" s="65" t="s">
        <v>19</v>
      </c>
      <c r="D11" s="21" t="s">
        <v>162</v>
      </c>
      <c r="E11" s="22">
        <v>84</v>
      </c>
    </row>
    <row r="12" spans="1:5" ht="25.5" x14ac:dyDescent="0.25">
      <c r="A12" s="136"/>
      <c r="B12" s="64" t="s">
        <v>163</v>
      </c>
      <c r="C12" s="65" t="s">
        <v>19</v>
      </c>
      <c r="D12" s="21" t="s">
        <v>164</v>
      </c>
      <c r="E12" s="22">
        <v>84</v>
      </c>
    </row>
    <row r="13" spans="1:5" x14ac:dyDescent="0.25">
      <c r="A13" s="136"/>
      <c r="B13" s="64" t="s">
        <v>28</v>
      </c>
      <c r="C13" s="65" t="s">
        <v>19</v>
      </c>
      <c r="D13" s="21" t="s">
        <v>29</v>
      </c>
      <c r="E13" s="22">
        <v>80</v>
      </c>
    </row>
    <row r="14" spans="1:5" ht="25.5" x14ac:dyDescent="0.25">
      <c r="A14" s="136"/>
      <c r="B14" s="137" t="s">
        <v>105</v>
      </c>
      <c r="C14" s="119" t="s">
        <v>97</v>
      </c>
      <c r="D14" s="21" t="s">
        <v>98</v>
      </c>
      <c r="E14" s="22">
        <v>210</v>
      </c>
    </row>
    <row r="15" spans="1:5" ht="25.5" x14ac:dyDescent="0.25">
      <c r="A15" s="136"/>
      <c r="B15" s="64" t="s">
        <v>30</v>
      </c>
      <c r="C15" s="65" t="s">
        <v>31</v>
      </c>
      <c r="D15" s="21" t="s">
        <v>32</v>
      </c>
      <c r="E15" s="22">
        <f>210-42</f>
        <v>168</v>
      </c>
    </row>
    <row r="16" spans="1:5" ht="26.25" thickBot="1" x14ac:dyDescent="0.3">
      <c r="A16" s="138"/>
      <c r="B16" s="64" t="s">
        <v>33</v>
      </c>
      <c r="C16" s="65" t="s">
        <v>99</v>
      </c>
      <c r="D16" s="21" t="s">
        <v>35</v>
      </c>
      <c r="E16" s="22">
        <f>210-42</f>
        <v>168</v>
      </c>
    </row>
    <row r="17" spans="1:5" ht="15" customHeight="1" x14ac:dyDescent="0.25">
      <c r="A17" s="135" t="s">
        <v>36</v>
      </c>
      <c r="B17" s="72" t="s">
        <v>100</v>
      </c>
      <c r="C17" s="73" t="s">
        <v>19</v>
      </c>
      <c r="D17" s="16" t="s">
        <v>38</v>
      </c>
      <c r="E17" s="17">
        <v>42</v>
      </c>
    </row>
    <row r="18" spans="1:5" x14ac:dyDescent="0.25">
      <c r="A18" s="136"/>
      <c r="B18" s="75" t="s">
        <v>163</v>
      </c>
      <c r="C18" s="65" t="s">
        <v>97</v>
      </c>
      <c r="D18" s="21" t="s">
        <v>165</v>
      </c>
      <c r="E18" s="22">
        <v>42</v>
      </c>
    </row>
    <row r="19" spans="1:5" ht="25.5" x14ac:dyDescent="0.25">
      <c r="A19" s="136"/>
      <c r="B19" s="75" t="s">
        <v>9</v>
      </c>
      <c r="C19" s="65" t="s">
        <v>68</v>
      </c>
      <c r="D19" s="21" t="s">
        <v>69</v>
      </c>
      <c r="E19" s="22">
        <v>42</v>
      </c>
    </row>
    <row r="20" spans="1:5" x14ac:dyDescent="0.25">
      <c r="A20" s="136"/>
      <c r="B20" s="75" t="s">
        <v>41</v>
      </c>
      <c r="C20" s="65" t="s">
        <v>42</v>
      </c>
      <c r="D20" s="21" t="s">
        <v>43</v>
      </c>
      <c r="E20" s="22">
        <v>42</v>
      </c>
    </row>
    <row r="21" spans="1:5" x14ac:dyDescent="0.25">
      <c r="A21" s="136"/>
      <c r="B21" s="75" t="s">
        <v>44</v>
      </c>
      <c r="C21" s="65" t="s">
        <v>45</v>
      </c>
      <c r="D21" s="21" t="s">
        <v>46</v>
      </c>
      <c r="E21" s="22">
        <v>42</v>
      </c>
    </row>
    <row r="22" spans="1:5" ht="51" x14ac:dyDescent="0.25">
      <c r="A22" s="136"/>
      <c r="B22" s="75" t="s">
        <v>101</v>
      </c>
      <c r="C22" s="65" t="s">
        <v>97</v>
      </c>
      <c r="D22" s="21" t="s">
        <v>102</v>
      </c>
      <c r="E22" s="22">
        <v>42</v>
      </c>
    </row>
    <row r="23" spans="1:5" ht="25.5" x14ac:dyDescent="0.25">
      <c r="A23" s="136"/>
      <c r="B23" s="75" t="s">
        <v>47</v>
      </c>
      <c r="C23" s="65" t="s">
        <v>19</v>
      </c>
      <c r="D23" s="21" t="s">
        <v>48</v>
      </c>
      <c r="E23" s="22">
        <v>42</v>
      </c>
    </row>
    <row r="24" spans="1:5" x14ac:dyDescent="0.25">
      <c r="A24" s="136"/>
      <c r="B24" s="75" t="s">
        <v>49</v>
      </c>
      <c r="C24" s="65" t="s">
        <v>19</v>
      </c>
      <c r="D24" s="21" t="s">
        <v>50</v>
      </c>
      <c r="E24" s="22">
        <v>42</v>
      </c>
    </row>
    <row r="25" spans="1:5" x14ac:dyDescent="0.25">
      <c r="A25" s="136"/>
      <c r="B25" s="118" t="s">
        <v>51</v>
      </c>
      <c r="C25" s="119" t="s">
        <v>45</v>
      </c>
      <c r="D25" s="26" t="s">
        <v>52</v>
      </c>
      <c r="E25" s="27">
        <v>42</v>
      </c>
    </row>
    <row r="26" spans="1:5" ht="25.5" x14ac:dyDescent="0.25">
      <c r="A26" s="136"/>
      <c r="B26" s="75" t="s">
        <v>30</v>
      </c>
      <c r="C26" s="65" t="s">
        <v>53</v>
      </c>
      <c r="D26" s="21" t="s">
        <v>54</v>
      </c>
      <c r="E26" s="22">
        <f>42-10</f>
        <v>32</v>
      </c>
    </row>
    <row r="27" spans="1:5" ht="15.75" thickBot="1" x14ac:dyDescent="0.3">
      <c r="A27" s="138"/>
      <c r="B27" s="75" t="s">
        <v>33</v>
      </c>
      <c r="C27" s="65" t="s">
        <v>55</v>
      </c>
      <c r="D27" s="21" t="s">
        <v>32</v>
      </c>
      <c r="E27" s="22">
        <v>42</v>
      </c>
    </row>
    <row r="28" spans="1:5" ht="27" customHeight="1" x14ac:dyDescent="0.25">
      <c r="A28" s="135" t="s">
        <v>56</v>
      </c>
      <c r="B28" s="139" t="s">
        <v>57</v>
      </c>
      <c r="C28" s="15" t="s">
        <v>58</v>
      </c>
      <c r="D28" s="16" t="s">
        <v>59</v>
      </c>
      <c r="E28" s="17">
        <v>10</v>
      </c>
    </row>
    <row r="29" spans="1:5" x14ac:dyDescent="0.25">
      <c r="A29" s="136"/>
      <c r="B29" s="140" t="s">
        <v>60</v>
      </c>
      <c r="C29" s="20" t="s">
        <v>61</v>
      </c>
      <c r="D29" s="21" t="s">
        <v>52</v>
      </c>
      <c r="E29" s="22">
        <v>10</v>
      </c>
    </row>
    <row r="30" spans="1:5" ht="26.25" thickBot="1" x14ac:dyDescent="0.3">
      <c r="A30" s="138"/>
      <c r="B30" s="141" t="s">
        <v>30</v>
      </c>
      <c r="C30" s="25" t="s">
        <v>62</v>
      </c>
      <c r="D30" s="26" t="s">
        <v>63</v>
      </c>
      <c r="E30" s="36">
        <f>10-1</f>
        <v>9</v>
      </c>
    </row>
    <row r="31" spans="1:5" ht="25.5" x14ac:dyDescent="0.25">
      <c r="A31" s="135" t="s">
        <v>64</v>
      </c>
      <c r="B31" s="82" t="s">
        <v>65</v>
      </c>
      <c r="C31" s="15" t="s">
        <v>66</v>
      </c>
      <c r="D31" s="94" t="s">
        <v>67</v>
      </c>
      <c r="E31" s="63">
        <v>4</v>
      </c>
    </row>
    <row r="32" spans="1:5" ht="38.25" x14ac:dyDescent="0.25">
      <c r="A32" s="136"/>
      <c r="B32" s="43" t="s">
        <v>166</v>
      </c>
      <c r="C32" s="20" t="s">
        <v>66</v>
      </c>
      <c r="D32" s="96" t="s">
        <v>167</v>
      </c>
      <c r="E32" s="66">
        <v>4</v>
      </c>
    </row>
    <row r="33" spans="1:5" ht="25.5" x14ac:dyDescent="0.25">
      <c r="A33" s="136"/>
      <c r="B33" s="43" t="s">
        <v>75</v>
      </c>
      <c r="C33" s="20" t="s">
        <v>76</v>
      </c>
      <c r="D33" s="96" t="s">
        <v>77</v>
      </c>
      <c r="E33" s="66">
        <v>4</v>
      </c>
    </row>
    <row r="34" spans="1:5" ht="27" customHeight="1" x14ac:dyDescent="0.25">
      <c r="A34" s="136"/>
      <c r="B34" s="43" t="s">
        <v>105</v>
      </c>
      <c r="C34" s="20" t="s">
        <v>106</v>
      </c>
      <c r="D34" s="96" t="s">
        <v>107</v>
      </c>
      <c r="E34" s="66">
        <v>4</v>
      </c>
    </row>
    <row r="35" spans="1:5" ht="51" x14ac:dyDescent="0.25">
      <c r="A35" s="136"/>
      <c r="B35" s="43" t="s">
        <v>78</v>
      </c>
      <c r="C35" s="20" t="s">
        <v>79</v>
      </c>
      <c r="D35" s="96" t="s">
        <v>80</v>
      </c>
      <c r="E35" s="66">
        <v>1</v>
      </c>
    </row>
    <row r="36" spans="1:5" ht="25.5" x14ac:dyDescent="0.25">
      <c r="A36" s="136"/>
      <c r="B36" s="43" t="s">
        <v>168</v>
      </c>
      <c r="C36" s="20" t="s">
        <v>81</v>
      </c>
      <c r="D36" s="96" t="s">
        <v>82</v>
      </c>
      <c r="E36" s="66">
        <v>4</v>
      </c>
    </row>
    <row r="37" spans="1:5" ht="78" x14ac:dyDescent="0.25">
      <c r="A37" s="136"/>
      <c r="B37" s="43" t="s">
        <v>30</v>
      </c>
      <c r="C37" s="20" t="s">
        <v>108</v>
      </c>
      <c r="D37" s="21" t="s">
        <v>84</v>
      </c>
      <c r="E37" s="22">
        <v>1</v>
      </c>
    </row>
    <row r="38" spans="1:5" ht="51" x14ac:dyDescent="0.25">
      <c r="A38" s="136"/>
      <c r="B38" s="43" t="s">
        <v>85</v>
      </c>
      <c r="C38" s="20" t="s">
        <v>86</v>
      </c>
      <c r="D38" s="21" t="s">
        <v>87</v>
      </c>
      <c r="E38" s="22">
        <v>1</v>
      </c>
    </row>
    <row r="39" spans="1:5" ht="52.5" x14ac:dyDescent="0.25">
      <c r="A39" s="136"/>
      <c r="B39" s="43" t="s">
        <v>30</v>
      </c>
      <c r="C39" s="20" t="s">
        <v>88</v>
      </c>
      <c r="D39" s="21" t="s">
        <v>89</v>
      </c>
      <c r="E39" s="22" t="s">
        <v>90</v>
      </c>
    </row>
    <row r="40" spans="1:5" ht="15.75" thickBot="1" x14ac:dyDescent="0.3">
      <c r="A40" s="142"/>
      <c r="B40" s="47" t="s">
        <v>33</v>
      </c>
      <c r="C40" s="34" t="s">
        <v>91</v>
      </c>
      <c r="D40" s="35" t="s">
        <v>92</v>
      </c>
      <c r="E40" s="36">
        <v>1</v>
      </c>
    </row>
    <row r="41" spans="1:5" ht="15.75" thickBot="1" x14ac:dyDescent="0.3"/>
    <row r="42" spans="1:5" ht="15.75" thickBot="1" x14ac:dyDescent="0.3">
      <c r="B42" s="48" t="s">
        <v>93</v>
      </c>
      <c r="C42" s="49"/>
      <c r="D42" s="50"/>
    </row>
  </sheetData>
  <pageMargins left="0.7" right="0.7" top="0.75" bottom="0.75" header="0.3" footer="0.3"/>
  <pageSetup paperSize="9" scale="54" orientation="landscape" r:id="rId1"/>
  <customProperties>
    <customPr name="EpmWorksheetKeyString_GUID" r:id="rId2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D55343-80E5-4D7C-B4B0-836DF84CAC24}">
  <sheetPr>
    <tabColor rgb="FF7030A0"/>
    <pageSetUpPr fitToPage="1"/>
  </sheetPr>
  <dimension ref="A1:E45"/>
  <sheetViews>
    <sheetView showGridLines="0" workbookViewId="0">
      <selection activeCell="C1" sqref="C1"/>
    </sheetView>
  </sheetViews>
  <sheetFormatPr defaultRowHeight="15" x14ac:dyDescent="0.25"/>
  <cols>
    <col min="1" max="1" width="16.7109375" customWidth="1"/>
    <col min="2" max="2" width="50.7109375" customWidth="1"/>
    <col min="3" max="3" width="35.7109375" customWidth="1"/>
    <col min="4" max="4" width="50.7109375" customWidth="1"/>
    <col min="5" max="5" width="16.7109375" customWidth="1"/>
    <col min="6" max="6" width="33.7109375" bestFit="1" customWidth="1"/>
  </cols>
  <sheetData>
    <row r="1" spans="1:5" ht="18.600000000000001" customHeight="1" thickBot="1" x14ac:dyDescent="0.3">
      <c r="B1" s="1" t="s">
        <v>0</v>
      </c>
      <c r="C1" s="2" t="s">
        <v>228</v>
      </c>
    </row>
    <row r="2" spans="1:5" ht="15.75" customHeight="1" x14ac:dyDescent="0.25">
      <c r="B2" s="3" t="s">
        <v>1</v>
      </c>
      <c r="C2" s="108">
        <v>6</v>
      </c>
    </row>
    <row r="3" spans="1:5" ht="16.5" customHeight="1" thickBot="1" x14ac:dyDescent="0.3">
      <c r="B3" s="5" t="s">
        <v>2</v>
      </c>
      <c r="C3" s="55" t="s">
        <v>169</v>
      </c>
    </row>
    <row r="4" spans="1:5" ht="15.75" thickBot="1" x14ac:dyDescent="0.3"/>
    <row r="5" spans="1:5" ht="27" thickTop="1" thickBot="1" x14ac:dyDescent="0.3">
      <c r="B5" s="9" t="s">
        <v>4</v>
      </c>
      <c r="C5" s="10" t="s">
        <v>5</v>
      </c>
      <c r="D5" s="11" t="s">
        <v>6</v>
      </c>
      <c r="E5" s="12" t="s">
        <v>7</v>
      </c>
    </row>
    <row r="6" spans="1:5" ht="27" customHeight="1" x14ac:dyDescent="0.25">
      <c r="A6" s="143" t="s">
        <v>8</v>
      </c>
      <c r="B6" s="111" t="s">
        <v>170</v>
      </c>
      <c r="C6" s="73" t="s">
        <v>171</v>
      </c>
      <c r="D6" s="16" t="s">
        <v>172</v>
      </c>
      <c r="E6" s="17" t="s">
        <v>173</v>
      </c>
    </row>
    <row r="7" spans="1:5" x14ac:dyDescent="0.25">
      <c r="A7" s="128"/>
      <c r="B7" s="64" t="s">
        <v>15</v>
      </c>
      <c r="C7" s="65" t="s">
        <v>16</v>
      </c>
      <c r="D7" s="21" t="s">
        <v>17</v>
      </c>
      <c r="E7" s="22">
        <v>210</v>
      </c>
    </row>
    <row r="8" spans="1:5" ht="25.5" x14ac:dyDescent="0.25">
      <c r="A8" s="128"/>
      <c r="B8" s="64" t="s">
        <v>18</v>
      </c>
      <c r="C8" s="65" t="s">
        <v>19</v>
      </c>
      <c r="D8" s="21" t="s">
        <v>20</v>
      </c>
      <c r="E8" s="22">
        <v>210</v>
      </c>
    </row>
    <row r="9" spans="1:5" ht="25.5" x14ac:dyDescent="0.25">
      <c r="A9" s="128"/>
      <c r="B9" s="64" t="s">
        <v>9</v>
      </c>
      <c r="C9" s="65" t="s">
        <v>10</v>
      </c>
      <c r="D9" s="21" t="s">
        <v>11</v>
      </c>
      <c r="E9" s="22">
        <v>210</v>
      </c>
    </row>
    <row r="10" spans="1:5" ht="38.25" x14ac:dyDescent="0.25">
      <c r="A10" s="128"/>
      <c r="B10" s="64" t="s">
        <v>12</v>
      </c>
      <c r="C10" s="65" t="s">
        <v>13</v>
      </c>
      <c r="D10" s="21" t="s">
        <v>14</v>
      </c>
      <c r="E10" s="22">
        <v>210</v>
      </c>
    </row>
    <row r="11" spans="1:5" ht="38.25" x14ac:dyDescent="0.25">
      <c r="A11" s="128"/>
      <c r="B11" s="64" t="s">
        <v>174</v>
      </c>
      <c r="C11" s="65" t="s">
        <v>10</v>
      </c>
      <c r="D11" s="21" t="s">
        <v>175</v>
      </c>
      <c r="E11" s="22">
        <v>210</v>
      </c>
    </row>
    <row r="12" spans="1:5" ht="25.5" x14ac:dyDescent="0.25">
      <c r="A12" s="128"/>
      <c r="B12" s="64" t="s">
        <v>176</v>
      </c>
      <c r="C12" s="65" t="s">
        <v>177</v>
      </c>
      <c r="D12" s="21" t="s">
        <v>178</v>
      </c>
      <c r="E12" s="22">
        <v>210</v>
      </c>
    </row>
    <row r="13" spans="1:5" x14ac:dyDescent="0.25">
      <c r="A13" s="128"/>
      <c r="B13" s="64" t="s">
        <v>21</v>
      </c>
      <c r="C13" s="65" t="s">
        <v>22</v>
      </c>
      <c r="D13" s="21" t="s">
        <v>23</v>
      </c>
      <c r="E13" s="22">
        <v>210</v>
      </c>
    </row>
    <row r="14" spans="1:5" x14ac:dyDescent="0.25">
      <c r="A14" s="128"/>
      <c r="B14" s="64" t="s">
        <v>179</v>
      </c>
      <c r="C14" s="65" t="s">
        <v>180</v>
      </c>
      <c r="D14" s="21" t="s">
        <v>181</v>
      </c>
      <c r="E14" s="22">
        <v>210</v>
      </c>
    </row>
    <row r="15" spans="1:5" ht="25.5" x14ac:dyDescent="0.25">
      <c r="A15" s="128"/>
      <c r="B15" s="64" t="s">
        <v>24</v>
      </c>
      <c r="C15" s="65" t="s">
        <v>19</v>
      </c>
      <c r="D15" s="21" t="s">
        <v>25</v>
      </c>
      <c r="E15" s="22">
        <v>210</v>
      </c>
    </row>
    <row r="16" spans="1:5" x14ac:dyDescent="0.25">
      <c r="A16" s="128"/>
      <c r="B16" s="64" t="s">
        <v>26</v>
      </c>
      <c r="C16" s="65" t="s">
        <v>19</v>
      </c>
      <c r="D16" s="21" t="s">
        <v>27</v>
      </c>
      <c r="E16" s="22">
        <v>210</v>
      </c>
    </row>
    <row r="17" spans="1:5" ht="25.5" x14ac:dyDescent="0.25">
      <c r="A17" s="128"/>
      <c r="B17" s="64" t="s">
        <v>182</v>
      </c>
      <c r="C17" s="65" t="s">
        <v>183</v>
      </c>
      <c r="D17" s="21" t="s">
        <v>184</v>
      </c>
      <c r="E17" s="22">
        <v>210</v>
      </c>
    </row>
    <row r="18" spans="1:5" ht="25.5" x14ac:dyDescent="0.25">
      <c r="A18" s="128"/>
      <c r="B18" s="64" t="s">
        <v>185</v>
      </c>
      <c r="C18" s="65" t="s">
        <v>19</v>
      </c>
      <c r="D18" s="21" t="s">
        <v>186</v>
      </c>
      <c r="E18" s="22">
        <v>210</v>
      </c>
    </row>
    <row r="19" spans="1:5" ht="25.5" x14ac:dyDescent="0.25">
      <c r="A19" s="128"/>
      <c r="B19" s="64" t="s">
        <v>187</v>
      </c>
      <c r="C19" s="65" t="s">
        <v>31</v>
      </c>
      <c r="D19" s="21" t="s">
        <v>188</v>
      </c>
      <c r="E19" s="22">
        <f>210-42</f>
        <v>168</v>
      </c>
    </row>
    <row r="20" spans="1:5" ht="26.25" thickBot="1" x14ac:dyDescent="0.3">
      <c r="A20" s="144"/>
      <c r="B20" s="137" t="s">
        <v>189</v>
      </c>
      <c r="C20" s="125" t="s">
        <v>99</v>
      </c>
      <c r="D20" s="35" t="s">
        <v>35</v>
      </c>
      <c r="E20" s="36">
        <f>210-42</f>
        <v>168</v>
      </c>
    </row>
    <row r="21" spans="1:5" ht="27" customHeight="1" x14ac:dyDescent="0.25">
      <c r="A21" s="143" t="s">
        <v>36</v>
      </c>
      <c r="B21" s="72" t="s">
        <v>65</v>
      </c>
      <c r="C21" s="73" t="s">
        <v>66</v>
      </c>
      <c r="D21" s="16" t="s">
        <v>67</v>
      </c>
      <c r="E21" s="17">
        <v>42</v>
      </c>
    </row>
    <row r="22" spans="1:5" ht="25.5" x14ac:dyDescent="0.25">
      <c r="A22" s="128"/>
      <c r="B22" s="75" t="s">
        <v>190</v>
      </c>
      <c r="C22" s="65" t="s">
        <v>68</v>
      </c>
      <c r="D22" s="21" t="s">
        <v>69</v>
      </c>
      <c r="E22" s="22">
        <v>42</v>
      </c>
    </row>
    <row r="23" spans="1:5" ht="25.5" x14ac:dyDescent="0.25">
      <c r="A23" s="128"/>
      <c r="B23" s="75" t="s">
        <v>191</v>
      </c>
      <c r="C23" s="65" t="s">
        <v>10</v>
      </c>
      <c r="D23" s="21" t="s">
        <v>192</v>
      </c>
      <c r="E23" s="22">
        <v>42</v>
      </c>
    </row>
    <row r="24" spans="1:5" x14ac:dyDescent="0.25">
      <c r="A24" s="128"/>
      <c r="B24" s="75" t="s">
        <v>179</v>
      </c>
      <c r="C24" s="65" t="s">
        <v>193</v>
      </c>
      <c r="D24" s="21" t="s">
        <v>194</v>
      </c>
      <c r="E24" s="22">
        <v>42</v>
      </c>
    </row>
    <row r="25" spans="1:5" ht="38.25" x14ac:dyDescent="0.25">
      <c r="A25" s="128"/>
      <c r="B25" s="75" t="s">
        <v>195</v>
      </c>
      <c r="C25" s="65" t="s">
        <v>19</v>
      </c>
      <c r="D25" s="21" t="s">
        <v>196</v>
      </c>
      <c r="E25" s="22">
        <v>42</v>
      </c>
    </row>
    <row r="26" spans="1:5" x14ac:dyDescent="0.25">
      <c r="A26" s="128"/>
      <c r="B26" s="75" t="s">
        <v>197</v>
      </c>
      <c r="C26" s="65" t="s">
        <v>19</v>
      </c>
      <c r="D26" s="21" t="s">
        <v>198</v>
      </c>
      <c r="E26" s="22">
        <v>42</v>
      </c>
    </row>
    <row r="27" spans="1:5" ht="25.5" x14ac:dyDescent="0.25">
      <c r="A27" s="128"/>
      <c r="B27" s="75" t="s">
        <v>199</v>
      </c>
      <c r="C27" s="65" t="s">
        <v>53</v>
      </c>
      <c r="D27" s="21" t="s">
        <v>54</v>
      </c>
      <c r="E27" s="22">
        <f>42-10</f>
        <v>32</v>
      </c>
    </row>
    <row r="28" spans="1:5" x14ac:dyDescent="0.25">
      <c r="A28" s="128"/>
      <c r="B28" s="75" t="s">
        <v>189</v>
      </c>
      <c r="C28" s="65" t="s">
        <v>55</v>
      </c>
      <c r="D28" s="21" t="s">
        <v>32</v>
      </c>
      <c r="E28" s="22">
        <v>42</v>
      </c>
    </row>
    <row r="29" spans="1:5" ht="25.5" x14ac:dyDescent="0.25">
      <c r="A29" s="128"/>
      <c r="B29" s="75" t="s">
        <v>200</v>
      </c>
      <c r="C29" s="65" t="s">
        <v>19</v>
      </c>
      <c r="D29" s="21" t="s">
        <v>201</v>
      </c>
      <c r="E29" s="22">
        <v>42</v>
      </c>
    </row>
    <row r="30" spans="1:5" ht="15.75" thickBot="1" x14ac:dyDescent="0.3">
      <c r="A30" s="144"/>
      <c r="B30" s="78" t="s">
        <v>51</v>
      </c>
      <c r="C30" s="125" t="s">
        <v>45</v>
      </c>
      <c r="D30" s="35" t="s">
        <v>52</v>
      </c>
      <c r="E30" s="36">
        <v>42</v>
      </c>
    </row>
    <row r="31" spans="1:5" ht="14.45" customHeight="1" x14ac:dyDescent="0.25">
      <c r="A31" s="143" t="s">
        <v>56</v>
      </c>
      <c r="B31" s="145" t="s">
        <v>60</v>
      </c>
      <c r="C31" s="146" t="s">
        <v>61</v>
      </c>
      <c r="D31" s="16" t="s">
        <v>52</v>
      </c>
      <c r="E31" s="17">
        <v>10</v>
      </c>
    </row>
    <row r="32" spans="1:5" x14ac:dyDescent="0.25">
      <c r="A32" s="128"/>
      <c r="B32" s="147" t="s">
        <v>44</v>
      </c>
      <c r="C32" s="68" t="s">
        <v>45</v>
      </c>
      <c r="D32" s="21" t="s">
        <v>46</v>
      </c>
      <c r="E32" s="22">
        <v>10</v>
      </c>
    </row>
    <row r="33" spans="1:5" ht="25.5" x14ac:dyDescent="0.25">
      <c r="A33" s="128"/>
      <c r="B33" s="147" t="s">
        <v>202</v>
      </c>
      <c r="C33" s="68" t="s">
        <v>81</v>
      </c>
      <c r="D33" s="21" t="s">
        <v>203</v>
      </c>
      <c r="E33" s="22">
        <v>21</v>
      </c>
    </row>
    <row r="34" spans="1:5" ht="26.25" thickBot="1" x14ac:dyDescent="0.3">
      <c r="A34" s="144"/>
      <c r="B34" s="148" t="s">
        <v>202</v>
      </c>
      <c r="C34" s="70" t="s">
        <v>62</v>
      </c>
      <c r="D34" s="35" t="s">
        <v>63</v>
      </c>
      <c r="E34" s="36">
        <v>10</v>
      </c>
    </row>
    <row r="35" spans="1:5" ht="38.25" x14ac:dyDescent="0.25">
      <c r="A35" s="95" t="s">
        <v>64</v>
      </c>
      <c r="B35" s="149" t="s">
        <v>166</v>
      </c>
      <c r="C35" s="150" t="s">
        <v>66</v>
      </c>
      <c r="D35" s="40" t="s">
        <v>167</v>
      </c>
      <c r="E35" s="41">
        <v>4</v>
      </c>
    </row>
    <row r="36" spans="1:5" ht="25.5" x14ac:dyDescent="0.25">
      <c r="A36" s="95"/>
      <c r="B36" s="151" t="s">
        <v>75</v>
      </c>
      <c r="C36" s="68" t="s">
        <v>76</v>
      </c>
      <c r="D36" s="21" t="s">
        <v>77</v>
      </c>
      <c r="E36" s="22">
        <v>4</v>
      </c>
    </row>
    <row r="37" spans="1:5" ht="51" x14ac:dyDescent="0.25">
      <c r="A37" s="95"/>
      <c r="B37" s="151" t="s">
        <v>78</v>
      </c>
      <c r="C37" s="68" t="s">
        <v>79</v>
      </c>
      <c r="D37" s="21" t="s">
        <v>80</v>
      </c>
      <c r="E37" s="22">
        <v>1</v>
      </c>
    </row>
    <row r="38" spans="1:5" ht="25.5" x14ac:dyDescent="0.25">
      <c r="A38" s="95"/>
      <c r="B38" s="151" t="s">
        <v>204</v>
      </c>
      <c r="C38" s="68" t="s">
        <v>81</v>
      </c>
      <c r="D38" s="21" t="s">
        <v>82</v>
      </c>
      <c r="E38" s="22">
        <v>4</v>
      </c>
    </row>
    <row r="39" spans="1:5" ht="78" x14ac:dyDescent="0.25">
      <c r="A39" s="95"/>
      <c r="B39" s="151" t="s">
        <v>30</v>
      </c>
      <c r="C39" s="68" t="s">
        <v>108</v>
      </c>
      <c r="D39" s="21" t="s">
        <v>84</v>
      </c>
      <c r="E39" s="22">
        <v>1</v>
      </c>
    </row>
    <row r="40" spans="1:5" ht="51" x14ac:dyDescent="0.25">
      <c r="A40" s="95"/>
      <c r="B40" s="151" t="s">
        <v>30</v>
      </c>
      <c r="C40" s="68" t="s">
        <v>86</v>
      </c>
      <c r="D40" s="21" t="s">
        <v>87</v>
      </c>
      <c r="E40" s="22">
        <v>1</v>
      </c>
    </row>
    <row r="41" spans="1:5" ht="52.5" x14ac:dyDescent="0.25">
      <c r="A41" s="95"/>
      <c r="B41" s="151" t="s">
        <v>30</v>
      </c>
      <c r="C41" s="68" t="s">
        <v>88</v>
      </c>
      <c r="D41" s="21" t="s">
        <v>89</v>
      </c>
      <c r="E41" s="22" t="s">
        <v>90</v>
      </c>
    </row>
    <row r="42" spans="1:5" ht="15.75" thickBot="1" x14ac:dyDescent="0.3">
      <c r="A42" s="106"/>
      <c r="B42" s="152" t="s">
        <v>33</v>
      </c>
      <c r="C42" s="70" t="s">
        <v>91</v>
      </c>
      <c r="D42" s="35" t="s">
        <v>92</v>
      </c>
      <c r="E42" s="36">
        <v>1</v>
      </c>
    </row>
    <row r="43" spans="1:5" ht="15.75" thickBot="1" x14ac:dyDescent="0.3">
      <c r="E43" s="8"/>
    </row>
    <row r="44" spans="1:5" ht="15.75" thickBot="1" x14ac:dyDescent="0.3">
      <c r="B44" s="48" t="s">
        <v>93</v>
      </c>
      <c r="C44" s="49"/>
      <c r="D44" s="50"/>
      <c r="E44" s="8"/>
    </row>
    <row r="45" spans="1:5" x14ac:dyDescent="0.25">
      <c r="E45" s="8"/>
    </row>
  </sheetData>
  <pageMargins left="0.7" right="0.7" top="0.75" bottom="0.75" header="0.3" footer="0.3"/>
  <pageSetup paperSize="9" scale="58" orientation="landscape" r:id="rId1"/>
  <customProperties>
    <customPr name="EpmWorksheetKeyString_GUID" r:id="rId2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7C569B-B024-4E58-89C9-12D22237C0E3}">
  <sheetPr>
    <tabColor rgb="FF7030A0"/>
    <pageSetUpPr fitToPage="1"/>
  </sheetPr>
  <dimension ref="A1:E43"/>
  <sheetViews>
    <sheetView showGridLines="0" topLeftCell="A4" workbookViewId="0">
      <selection activeCell="C1" sqref="C1"/>
    </sheetView>
  </sheetViews>
  <sheetFormatPr defaultRowHeight="15" x14ac:dyDescent="0.25"/>
  <cols>
    <col min="1" max="1" width="16.7109375" customWidth="1"/>
    <col min="2" max="2" width="50.7109375" customWidth="1"/>
    <col min="3" max="3" width="35.7109375" customWidth="1"/>
    <col min="4" max="4" width="50.7109375" customWidth="1"/>
    <col min="5" max="5" width="16.7109375" customWidth="1"/>
    <col min="6" max="6" width="33.7109375" bestFit="1" customWidth="1"/>
  </cols>
  <sheetData>
    <row r="1" spans="1:5" ht="18.600000000000001" customHeight="1" x14ac:dyDescent="0.25">
      <c r="B1" s="1" t="s">
        <v>0</v>
      </c>
      <c r="C1" s="2" t="s">
        <v>228</v>
      </c>
    </row>
    <row r="2" spans="1:5" ht="15.75" customHeight="1" x14ac:dyDescent="0.25">
      <c r="B2" s="3" t="s">
        <v>1</v>
      </c>
      <c r="C2" s="53">
        <v>7</v>
      </c>
    </row>
    <row r="3" spans="1:5" ht="16.5" customHeight="1" thickBot="1" x14ac:dyDescent="0.3">
      <c r="B3" s="5" t="s">
        <v>2</v>
      </c>
      <c r="C3" s="55" t="s">
        <v>205</v>
      </c>
    </row>
    <row r="4" spans="1:5" ht="15.75" thickBot="1" x14ac:dyDescent="0.3"/>
    <row r="5" spans="1:5" ht="27" thickTop="1" thickBot="1" x14ac:dyDescent="0.3">
      <c r="B5" s="9" t="s">
        <v>4</v>
      </c>
      <c r="C5" s="10" t="s">
        <v>5</v>
      </c>
      <c r="D5" s="11" t="s">
        <v>6</v>
      </c>
      <c r="E5" s="12" t="s">
        <v>7</v>
      </c>
    </row>
    <row r="6" spans="1:5" ht="14.45" customHeight="1" x14ac:dyDescent="0.25">
      <c r="A6" s="143" t="s">
        <v>8</v>
      </c>
      <c r="B6" s="111" t="s">
        <v>206</v>
      </c>
      <c r="C6" s="65" t="s">
        <v>53</v>
      </c>
      <c r="D6" s="21" t="s">
        <v>150</v>
      </c>
      <c r="E6" s="22">
        <v>210</v>
      </c>
    </row>
    <row r="7" spans="1:5" x14ac:dyDescent="0.25">
      <c r="A7" s="128"/>
      <c r="B7" s="64" t="s">
        <v>179</v>
      </c>
      <c r="C7" s="65" t="s">
        <v>180</v>
      </c>
      <c r="D7" s="21" t="s">
        <v>181</v>
      </c>
      <c r="E7" s="22">
        <v>210</v>
      </c>
    </row>
    <row r="8" spans="1:5" ht="25.5" x14ac:dyDescent="0.25">
      <c r="A8" s="128"/>
      <c r="B8" s="64" t="s">
        <v>9</v>
      </c>
      <c r="C8" s="65" t="s">
        <v>10</v>
      </c>
      <c r="D8" s="21" t="s">
        <v>11</v>
      </c>
      <c r="E8" s="22">
        <v>210</v>
      </c>
    </row>
    <row r="9" spans="1:5" x14ac:dyDescent="0.25">
      <c r="A9" s="128"/>
      <c r="B9" s="64" t="s">
        <v>15</v>
      </c>
      <c r="C9" s="65" t="s">
        <v>16</v>
      </c>
      <c r="D9" s="21" t="s">
        <v>17</v>
      </c>
      <c r="E9" s="22">
        <v>210</v>
      </c>
    </row>
    <row r="10" spans="1:5" x14ac:dyDescent="0.25">
      <c r="A10" s="128"/>
      <c r="B10" s="64" t="s">
        <v>115</v>
      </c>
      <c r="C10" s="65" t="s">
        <v>16</v>
      </c>
      <c r="D10" s="21" t="s">
        <v>116</v>
      </c>
      <c r="E10" s="22">
        <v>210</v>
      </c>
    </row>
    <row r="11" spans="1:5" ht="25.5" x14ac:dyDescent="0.25">
      <c r="A11" s="128"/>
      <c r="B11" s="64" t="s">
        <v>18</v>
      </c>
      <c r="C11" s="65" t="s">
        <v>19</v>
      </c>
      <c r="D11" s="21" t="s">
        <v>20</v>
      </c>
      <c r="E11" s="22">
        <v>210</v>
      </c>
    </row>
    <row r="12" spans="1:5" ht="25.5" x14ac:dyDescent="0.25">
      <c r="A12" s="128"/>
      <c r="B12" s="137" t="s">
        <v>207</v>
      </c>
      <c r="C12" s="65" t="s">
        <v>31</v>
      </c>
      <c r="D12" s="21" t="s">
        <v>32</v>
      </c>
      <c r="E12" s="22">
        <v>210</v>
      </c>
    </row>
    <row r="13" spans="1:5" ht="26.25" thickBot="1" x14ac:dyDescent="0.3">
      <c r="A13" s="144"/>
      <c r="B13" s="153" t="s">
        <v>187</v>
      </c>
      <c r="C13" s="65" t="s">
        <v>31</v>
      </c>
      <c r="D13" s="21" t="s">
        <v>32</v>
      </c>
      <c r="E13" s="22">
        <v>210</v>
      </c>
    </row>
    <row r="14" spans="1:5" ht="26.45" customHeight="1" x14ac:dyDescent="0.25">
      <c r="A14" s="143" t="s">
        <v>36</v>
      </c>
      <c r="B14" s="72" t="s">
        <v>208</v>
      </c>
      <c r="C14" s="73" t="s">
        <v>97</v>
      </c>
      <c r="D14" s="16" t="s">
        <v>98</v>
      </c>
      <c r="E14" s="17">
        <v>42</v>
      </c>
    </row>
    <row r="15" spans="1:5" ht="25.5" x14ac:dyDescent="0.25">
      <c r="A15" s="128"/>
      <c r="B15" s="75" t="s">
        <v>207</v>
      </c>
      <c r="C15" s="65" t="s">
        <v>62</v>
      </c>
      <c r="D15" s="21" t="s">
        <v>209</v>
      </c>
      <c r="E15" s="22">
        <v>32</v>
      </c>
    </row>
    <row r="16" spans="1:5" x14ac:dyDescent="0.25">
      <c r="A16" s="128"/>
      <c r="B16" s="75" t="s">
        <v>210</v>
      </c>
      <c r="C16" s="65" t="s">
        <v>211</v>
      </c>
      <c r="D16" s="21" t="s">
        <v>32</v>
      </c>
      <c r="E16" s="22">
        <v>42</v>
      </c>
    </row>
    <row r="17" spans="1:5" ht="25.5" x14ac:dyDescent="0.25">
      <c r="A17" s="128"/>
      <c r="B17" s="75" t="s">
        <v>206</v>
      </c>
      <c r="C17" s="65" t="s">
        <v>81</v>
      </c>
      <c r="D17" s="21" t="s">
        <v>82</v>
      </c>
      <c r="E17" s="22">
        <v>42</v>
      </c>
    </row>
    <row r="18" spans="1:5" ht="25.5" x14ac:dyDescent="0.25">
      <c r="A18" s="128"/>
      <c r="B18" s="75" t="s">
        <v>212</v>
      </c>
      <c r="C18" s="65" t="s">
        <v>213</v>
      </c>
      <c r="D18" s="21" t="s">
        <v>214</v>
      </c>
      <c r="E18" s="22">
        <v>42</v>
      </c>
    </row>
    <row r="19" spans="1:5" ht="26.25" thickBot="1" x14ac:dyDescent="0.3">
      <c r="A19" s="144"/>
      <c r="B19" s="118" t="s">
        <v>215</v>
      </c>
      <c r="C19" s="65" t="s">
        <v>97</v>
      </c>
      <c r="D19" s="26" t="s">
        <v>216</v>
      </c>
      <c r="E19" s="27">
        <v>42</v>
      </c>
    </row>
    <row r="20" spans="1:5" ht="26.45" customHeight="1" x14ac:dyDescent="0.25">
      <c r="A20" s="143" t="s">
        <v>56</v>
      </c>
      <c r="B20" s="121" t="s">
        <v>65</v>
      </c>
      <c r="C20" s="73" t="s">
        <v>97</v>
      </c>
      <c r="D20" s="16" t="s">
        <v>67</v>
      </c>
      <c r="E20" s="17">
        <v>10</v>
      </c>
    </row>
    <row r="21" spans="1:5" ht="25.5" x14ac:dyDescent="0.25">
      <c r="A21" s="128"/>
      <c r="B21" s="80" t="s">
        <v>210</v>
      </c>
      <c r="C21" s="65" t="s">
        <v>62</v>
      </c>
      <c r="D21" s="21" t="s">
        <v>217</v>
      </c>
      <c r="E21" s="22">
        <v>10</v>
      </c>
    </row>
    <row r="22" spans="1:5" x14ac:dyDescent="0.25">
      <c r="A22" s="128"/>
      <c r="B22" s="80" t="s">
        <v>218</v>
      </c>
      <c r="C22" s="65" t="s">
        <v>219</v>
      </c>
      <c r="D22" s="21" t="s">
        <v>220</v>
      </c>
      <c r="E22" s="22">
        <v>10</v>
      </c>
    </row>
    <row r="23" spans="1:5" ht="25.5" x14ac:dyDescent="0.25">
      <c r="A23" s="128"/>
      <c r="B23" s="80" t="s">
        <v>9</v>
      </c>
      <c r="C23" s="65" t="s">
        <v>68</v>
      </c>
      <c r="D23" s="21" t="s">
        <v>69</v>
      </c>
      <c r="E23" s="22">
        <v>10</v>
      </c>
    </row>
    <row r="24" spans="1:5" ht="39" thickBot="1" x14ac:dyDescent="0.3">
      <c r="A24" s="144"/>
      <c r="B24" s="81" t="s">
        <v>221</v>
      </c>
      <c r="C24" s="119" t="s">
        <v>66</v>
      </c>
      <c r="D24" s="26" t="s">
        <v>222</v>
      </c>
      <c r="E24" s="36">
        <v>10</v>
      </c>
    </row>
    <row r="25" spans="1:5" ht="78.75" thickBot="1" x14ac:dyDescent="0.3">
      <c r="A25" s="143" t="s">
        <v>64</v>
      </c>
      <c r="B25" s="82" t="s">
        <v>207</v>
      </c>
      <c r="C25" s="15" t="s">
        <v>223</v>
      </c>
      <c r="D25" s="16" t="s">
        <v>84</v>
      </c>
      <c r="E25" s="22">
        <v>1</v>
      </c>
    </row>
    <row r="26" spans="1:5" ht="52.5" x14ac:dyDescent="0.25">
      <c r="A26" s="128"/>
      <c r="B26" s="82" t="s">
        <v>207</v>
      </c>
      <c r="C26" s="20" t="s">
        <v>224</v>
      </c>
      <c r="D26" s="21" t="s">
        <v>89</v>
      </c>
      <c r="E26" s="22" t="s">
        <v>90</v>
      </c>
    </row>
    <row r="27" spans="1:5" ht="15.75" thickBot="1" x14ac:dyDescent="0.3">
      <c r="A27" s="144"/>
      <c r="B27" s="47" t="s">
        <v>225</v>
      </c>
      <c r="C27" s="34" t="s">
        <v>97</v>
      </c>
      <c r="D27" s="35" t="s">
        <v>226</v>
      </c>
      <c r="E27" s="36">
        <v>2</v>
      </c>
    </row>
    <row r="28" spans="1:5" ht="15.75" thickBot="1" x14ac:dyDescent="0.3"/>
    <row r="29" spans="1:5" ht="15.75" thickBot="1" x14ac:dyDescent="0.3">
      <c r="B29" s="48" t="s">
        <v>93</v>
      </c>
      <c r="C29" s="49"/>
      <c r="D29" s="50"/>
    </row>
    <row r="43" spans="2:2" x14ac:dyDescent="0.25">
      <c r="B43" s="107"/>
    </row>
  </sheetData>
  <pageMargins left="0.7" right="0.7" top="0.75" bottom="0.75" header="0.3" footer="0.3"/>
  <pageSetup paperSize="9" scale="64" orientation="landscape" r:id="rId1"/>
  <customProperties>
    <customPr name="EpmWorksheetKeyString_GU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4898FC68366C74990C1AF27F56A4933" ma:contentTypeVersion="10" ma:contentTypeDescription="Een nieuw document maken." ma:contentTypeScope="" ma:versionID="51c76e09a11203c6d531db50ef71d4cc">
  <xsd:schema xmlns:xsd="http://www.w3.org/2001/XMLSchema" xmlns:xs="http://www.w3.org/2001/XMLSchema" xmlns:p="http://schemas.microsoft.com/office/2006/metadata/properties" xmlns:ns2="e119f780-fb82-45e2-9f8e-81a7b540ed3a" targetNamespace="http://schemas.microsoft.com/office/2006/metadata/properties" ma:root="true" ma:fieldsID="539d8d00b16e2e88c3fd1ffe15285b4f" ns2:_="">
    <xsd:import namespace="e119f780-fb82-45e2-9f8e-81a7b540ed3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19f780-fb82-45e2-9f8e-81a7b540ed3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02803EE-7A99-4DFD-B7CD-6F2BBD1E1678}"/>
</file>

<file path=customXml/itemProps2.xml><?xml version="1.0" encoding="utf-8"?>
<ds:datastoreItem xmlns:ds="http://schemas.openxmlformats.org/officeDocument/2006/customXml" ds:itemID="{A7C7705C-DDBF-489C-94D6-F045E433A207}"/>
</file>

<file path=customXml/itemProps3.xml><?xml version="1.0" encoding="utf-8"?>
<ds:datastoreItem xmlns:ds="http://schemas.openxmlformats.org/officeDocument/2006/customXml" ds:itemID="{B83F0102-D84E-4BBA-A1B7-50EE09EE962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7</vt:i4>
      </vt:variant>
    </vt:vector>
  </HeadingPairs>
  <TitlesOfParts>
    <vt:vector size="7" baseType="lpstr">
      <vt:lpstr>Kantoor (1)</vt:lpstr>
      <vt:lpstr>Lokaal (2)</vt:lpstr>
      <vt:lpstr>Restauratieve ruimte (3)</vt:lpstr>
      <vt:lpstr>Sanitaire ruimte (4)</vt:lpstr>
      <vt:lpstr>Vakspecifieke ruimte (5)</vt:lpstr>
      <vt:lpstr>Verkeersruimte (6)</vt:lpstr>
      <vt:lpstr>Gymruimte (7)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Rutger Bakker</dc:creator>
  <cp:lastModifiedBy>Rutger Bakker</cp:lastModifiedBy>
  <dcterms:created xsi:type="dcterms:W3CDTF">2020-02-05T13:02:47Z</dcterms:created>
  <dcterms:modified xsi:type="dcterms:W3CDTF">2020-07-10T12:35:07Z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0x010100D4898FC68366C74990C1AF27F56A4933</vt:lpwstr>
  </property>
</Properties>
</file>