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Verhuizingen/Gedeelde documenten/General/Aanbestedingsdocumenten/"/>
    </mc:Choice>
  </mc:AlternateContent>
  <xr:revisionPtr revIDLastSave="25" documentId="8_{66E3CBE7-00BA-4BB7-9B43-19ABE5E8EC8B}" xr6:coauthVersionLast="36" xr6:coauthVersionMax="36" xr10:uidLastSave="{00E0F00D-E54C-48AA-8C85-09145BEBDF97}"/>
  <bookViews>
    <workbookView xWindow="-120" yWindow="-120" windowWidth="29040" windowHeight="15840" xr2:uid="{B0C623DE-FA14-47FB-880D-06CD2BC11D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9" i="1" l="1"/>
  <c r="E239" i="1"/>
  <c r="D239" i="1"/>
  <c r="F230" i="1"/>
  <c r="E230" i="1"/>
  <c r="D230" i="1"/>
  <c r="F219" i="1"/>
  <c r="E219" i="1"/>
  <c r="D219" i="1"/>
  <c r="F208" i="1"/>
  <c r="E208" i="1"/>
  <c r="D208" i="1"/>
  <c r="F196" i="1"/>
  <c r="E196" i="1"/>
  <c r="D196" i="1"/>
  <c r="F187" i="1"/>
  <c r="E187" i="1"/>
  <c r="D187" i="1"/>
  <c r="F178" i="1"/>
  <c r="E178" i="1"/>
  <c r="D178" i="1"/>
  <c r="F169" i="1"/>
  <c r="E169" i="1"/>
  <c r="D169" i="1"/>
  <c r="F161" i="1"/>
  <c r="E161" i="1"/>
  <c r="D161" i="1"/>
  <c r="F150" i="1"/>
  <c r="E150" i="1"/>
  <c r="D150" i="1"/>
  <c r="F141" i="1"/>
  <c r="E141" i="1"/>
  <c r="D141" i="1"/>
  <c r="F132" i="1"/>
  <c r="E132" i="1"/>
  <c r="D132" i="1"/>
  <c r="F124" i="1"/>
  <c r="E124" i="1"/>
  <c r="D124" i="1"/>
  <c r="F117" i="1"/>
  <c r="E117" i="1"/>
  <c r="D117" i="1"/>
  <c r="F104" i="1"/>
  <c r="E104" i="1"/>
  <c r="D104" i="1"/>
  <c r="F95" i="1"/>
  <c r="E95" i="1"/>
  <c r="D95" i="1"/>
  <c r="F85" i="1"/>
  <c r="E85" i="1"/>
  <c r="D85" i="1"/>
  <c r="F76" i="1"/>
  <c r="E76" i="1"/>
  <c r="D76" i="1"/>
  <c r="F67" i="1"/>
  <c r="E67" i="1"/>
  <c r="D67" i="1"/>
  <c r="F58" i="1"/>
  <c r="E58" i="1"/>
  <c r="D58" i="1"/>
  <c r="F49" i="1"/>
  <c r="E49" i="1"/>
  <c r="D49" i="1"/>
  <c r="E39" i="1"/>
  <c r="F39" i="1"/>
  <c r="D39" i="1"/>
  <c r="E25" i="1"/>
  <c r="F25" i="1"/>
  <c r="G25" i="1"/>
  <c r="D25" i="1"/>
  <c r="D15" i="1"/>
  <c r="E15" i="1"/>
  <c r="F15" i="1"/>
</calcChain>
</file>

<file path=xl/sharedStrings.xml><?xml version="1.0" encoding="utf-8"?>
<sst xmlns="http://schemas.openxmlformats.org/spreadsheetml/2006/main" count="768" uniqueCount="79">
  <si>
    <t>betreft:</t>
  </si>
  <si>
    <t>MBO College Zuidoost</t>
  </si>
  <si>
    <t>meetnorm:</t>
  </si>
  <si>
    <t>NEN 2580</t>
  </si>
  <si>
    <t>adres:</t>
  </si>
  <si>
    <t>Fraijlemaborg 135-141</t>
  </si>
  <si>
    <t>uitgave:</t>
  </si>
  <si>
    <t>NEN 2580(nl) : mei 2007; C1:2008</t>
  </si>
  <si>
    <t>plaats:</t>
  </si>
  <si>
    <t>Amsterdam</t>
  </si>
  <si>
    <t>datum:</t>
  </si>
  <si>
    <t>Locatie adres</t>
  </si>
  <si>
    <t>Plaats</t>
  </si>
  <si>
    <t>Etage</t>
  </si>
  <si>
    <t>BVO</t>
  </si>
  <si>
    <t>NVO</t>
  </si>
  <si>
    <t>FNO</t>
  </si>
  <si>
    <t>aantal m²</t>
  </si>
  <si>
    <t>bg</t>
  </si>
  <si>
    <t>1e</t>
  </si>
  <si>
    <t>2e</t>
  </si>
  <si>
    <t>3e</t>
  </si>
  <si>
    <t>4e</t>
  </si>
  <si>
    <t>MBO College Westpoort</t>
  </si>
  <si>
    <t>Tempelhofstraat 80</t>
  </si>
  <si>
    <t>MBO College Noord</t>
  </si>
  <si>
    <t>Gare du Nord 13</t>
  </si>
  <si>
    <t>Gare du Nord 5</t>
  </si>
  <si>
    <t>5e</t>
  </si>
  <si>
    <t>6e</t>
  </si>
  <si>
    <t>MBO College Hilversum</t>
  </si>
  <si>
    <t>Arena 301</t>
  </si>
  <si>
    <t>Hilversum</t>
  </si>
  <si>
    <t>MBO College Centrum</t>
  </si>
  <si>
    <t>Da Costastraat 36-38</t>
  </si>
  <si>
    <t>Da Costastraat 60-62</t>
  </si>
  <si>
    <t>Da Costastraat 64</t>
  </si>
  <si>
    <t>Da Costastraat 91</t>
  </si>
  <si>
    <t>Elandstraat 175</t>
  </si>
  <si>
    <t>MBO College West</t>
  </si>
  <si>
    <t>Naaldwijkstraat 45</t>
  </si>
  <si>
    <t>Laan van Spartaan 2</t>
  </si>
  <si>
    <t>ROC op Maat West</t>
  </si>
  <si>
    <t>Erik de Roodestraat 18</t>
  </si>
  <si>
    <t>Buiksloterweg 85</t>
  </si>
  <si>
    <t>MBO College Zuid</t>
  </si>
  <si>
    <t>Betuwestraat 29</t>
  </si>
  <si>
    <t>Tobiasschool</t>
  </si>
  <si>
    <t>Rietwijkerstraat 55</t>
  </si>
  <si>
    <t>Bredero Lyceum</t>
  </si>
  <si>
    <t>Bredero beroepscollege</t>
  </si>
  <si>
    <t>Meeuwenlaan 132</t>
  </si>
  <si>
    <t>LUKA Praktijkschool</t>
  </si>
  <si>
    <t>Javaplantsoen 24</t>
  </si>
  <si>
    <t>Joke Smit College</t>
  </si>
  <si>
    <t>Reijnier Vinkeleskade 62</t>
  </si>
  <si>
    <t>MBO College Amstelland</t>
  </si>
  <si>
    <t>Maalderij 37</t>
  </si>
  <si>
    <t>Amstelveen</t>
  </si>
  <si>
    <t>MBO College Airport</t>
  </si>
  <si>
    <t>Opaallaan 25</t>
  </si>
  <si>
    <t>Hoofddorp</t>
  </si>
  <si>
    <t>MBO College Almere (Buiten)</t>
  </si>
  <si>
    <t>Straat van Florida 1</t>
  </si>
  <si>
    <t>Almere</t>
  </si>
  <si>
    <t>MBO College Lelystad</t>
  </si>
  <si>
    <t>Agorawagenplein 1</t>
  </si>
  <si>
    <t>Lelystad</t>
  </si>
  <si>
    <t>Europaboulevard 13</t>
  </si>
  <si>
    <t>Jan des Bouvrie College</t>
  </si>
  <si>
    <t>Ruysdaelstraat 67</t>
  </si>
  <si>
    <t>Overzicht locaties ROCvA-F en VOvA</t>
  </si>
  <si>
    <t>Dit overzicht is ter indicatie. U kunt hieraan geen rechten ontlenen.</t>
  </si>
  <si>
    <t>* Kwadrantweg</t>
  </si>
  <si>
    <t>* Zeverijnstraat</t>
  </si>
  <si>
    <t>* R. Hartstraat</t>
  </si>
  <si>
    <t>* Docklandsweg</t>
  </si>
  <si>
    <t>In dit overzicht ontbreken in ieder geval de volgende locaties:</t>
  </si>
  <si>
    <t>* Postjesweg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</si>
</sst>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0" borderId="0" xfId="0" applyFont="1"/>
    <xf numFmtId="0" fontId="0" fillId="0" borderId="0" xfId="0" quotePrefix="1"/>
    <xf numFmtId="15" fontId="2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A9E5-E04A-4EED-96CB-BD90CAC69812}">
  <dimension ref="A1:G248"/>
  <sheetViews>
    <sheetView tabSelected="1" topLeftCell="A216" zoomScale="115" zoomScaleNormal="115" workbookViewId="0">
      <selection activeCell="D246" sqref="D246"/>
    </sheetView>
  </sheetViews>
  <sheetFormatPr defaultRowHeight="14.4" x14ac:dyDescent="0.3"/>
  <cols>
    <col min="1" max="1" width="15.109375" customWidth="1"/>
    <col min="4" max="5" width="9.88671875" bestFit="1" customWidth="1"/>
    <col min="6" max="6" width="22" bestFit="1" customWidth="1"/>
    <col min="7" max="7" width="9.6640625" bestFit="1" customWidth="1"/>
  </cols>
  <sheetData>
    <row r="1" spans="1:7" x14ac:dyDescent="0.3">
      <c r="A1" s="18" t="s">
        <v>71</v>
      </c>
    </row>
    <row r="2" spans="1:7" x14ac:dyDescent="0.3">
      <c r="A2" t="s">
        <v>72</v>
      </c>
    </row>
    <row r="5" spans="1:7" x14ac:dyDescent="0.3">
      <c r="A5" s="1" t="s">
        <v>0</v>
      </c>
      <c r="B5" s="1" t="s">
        <v>1</v>
      </c>
      <c r="C5" s="2"/>
      <c r="D5" s="1"/>
      <c r="E5" s="1" t="s">
        <v>2</v>
      </c>
      <c r="F5" s="3" t="s">
        <v>3</v>
      </c>
      <c r="G5" s="4"/>
    </row>
    <row r="6" spans="1:7" x14ac:dyDescent="0.3">
      <c r="A6" s="1" t="s">
        <v>4</v>
      </c>
      <c r="B6" s="1" t="s">
        <v>5</v>
      </c>
      <c r="C6" s="2"/>
      <c r="D6" s="1"/>
      <c r="E6" s="1" t="s">
        <v>6</v>
      </c>
      <c r="F6" s="3" t="s">
        <v>7</v>
      </c>
      <c r="G6" s="4"/>
    </row>
    <row r="7" spans="1:7" x14ac:dyDescent="0.3">
      <c r="A7" s="1"/>
      <c r="B7" s="1"/>
      <c r="C7" s="2"/>
      <c r="D7" s="1"/>
      <c r="E7" s="1" t="s">
        <v>10</v>
      </c>
      <c r="F7" s="5">
        <v>41926</v>
      </c>
      <c r="G7" s="4"/>
    </row>
    <row r="8" spans="1:7" x14ac:dyDescent="0.3">
      <c r="A8" s="6" t="s">
        <v>11</v>
      </c>
      <c r="B8" s="6" t="s">
        <v>12</v>
      </c>
      <c r="C8" s="7" t="s">
        <v>13</v>
      </c>
      <c r="D8" s="8" t="s">
        <v>14</v>
      </c>
      <c r="E8" s="8" t="s">
        <v>15</v>
      </c>
      <c r="F8" s="8" t="s">
        <v>17</v>
      </c>
      <c r="G8" s="15" t="s">
        <v>16</v>
      </c>
    </row>
    <row r="9" spans="1:7" x14ac:dyDescent="0.3">
      <c r="A9" s="9" t="s">
        <v>5</v>
      </c>
      <c r="B9" s="9" t="s">
        <v>9</v>
      </c>
      <c r="C9" s="10">
        <v>-1</v>
      </c>
      <c r="D9" s="12">
        <v>1334.19</v>
      </c>
      <c r="E9" s="12">
        <v>1222.33</v>
      </c>
      <c r="F9" s="12">
        <v>1222.33</v>
      </c>
      <c r="G9" s="13"/>
    </row>
    <row r="10" spans="1:7" x14ac:dyDescent="0.3">
      <c r="A10" s="9" t="s">
        <v>5</v>
      </c>
      <c r="B10" s="9" t="s">
        <v>9</v>
      </c>
      <c r="C10" s="10" t="s">
        <v>18</v>
      </c>
      <c r="D10" s="12">
        <v>3659.72</v>
      </c>
      <c r="E10" s="12">
        <v>3408.71</v>
      </c>
      <c r="F10" s="12">
        <v>3408.71</v>
      </c>
      <c r="G10" s="13"/>
    </row>
    <row r="11" spans="1:7" x14ac:dyDescent="0.3">
      <c r="A11" s="9" t="s">
        <v>5</v>
      </c>
      <c r="B11" s="9" t="s">
        <v>9</v>
      </c>
      <c r="C11" s="10" t="s">
        <v>19</v>
      </c>
      <c r="D11" s="12">
        <v>2754.38</v>
      </c>
      <c r="E11" s="12">
        <v>2470.25</v>
      </c>
      <c r="F11" s="12">
        <v>2487.0700000000002</v>
      </c>
      <c r="G11" s="13"/>
    </row>
    <row r="12" spans="1:7" x14ac:dyDescent="0.3">
      <c r="A12" s="9" t="s">
        <v>5</v>
      </c>
      <c r="B12" s="9" t="s">
        <v>9</v>
      </c>
      <c r="C12" s="10" t="s">
        <v>20</v>
      </c>
      <c r="D12" s="12">
        <v>4216.91</v>
      </c>
      <c r="E12" s="12">
        <v>3865.73</v>
      </c>
      <c r="F12" s="12">
        <v>3865.73</v>
      </c>
      <c r="G12" s="13"/>
    </row>
    <row r="13" spans="1:7" x14ac:dyDescent="0.3">
      <c r="A13" s="9" t="s">
        <v>5</v>
      </c>
      <c r="B13" s="9" t="s">
        <v>9</v>
      </c>
      <c r="C13" s="10" t="s">
        <v>21</v>
      </c>
      <c r="D13" s="12">
        <v>3434.89</v>
      </c>
      <c r="E13" s="12">
        <v>3161.63</v>
      </c>
      <c r="F13" s="12">
        <v>3161.63</v>
      </c>
      <c r="G13" s="13"/>
    </row>
    <row r="14" spans="1:7" x14ac:dyDescent="0.3">
      <c r="A14" s="9" t="s">
        <v>5</v>
      </c>
      <c r="B14" s="9" t="s">
        <v>9</v>
      </c>
      <c r="C14" s="10" t="s">
        <v>22</v>
      </c>
      <c r="D14" s="12">
        <v>3608.67</v>
      </c>
      <c r="E14" s="12">
        <v>3311.6</v>
      </c>
      <c r="F14" s="12">
        <v>3312.9</v>
      </c>
      <c r="G14" s="13"/>
    </row>
    <row r="15" spans="1:7" x14ac:dyDescent="0.3">
      <c r="D15" s="11">
        <f>SUM(D9:D14)</f>
        <v>19008.760000000002</v>
      </c>
      <c r="E15" s="11">
        <f>SUM(E9:E14)</f>
        <v>17440.25</v>
      </c>
      <c r="F15" s="11">
        <f>SUM(F9:F14)</f>
        <v>17458.370000000003</v>
      </c>
      <c r="G15" s="11"/>
    </row>
    <row r="16" spans="1:7" x14ac:dyDescent="0.3">
      <c r="A16" s="1" t="s">
        <v>0</v>
      </c>
      <c r="B16" s="1" t="s">
        <v>23</v>
      </c>
      <c r="C16" s="2"/>
      <c r="D16" s="1"/>
      <c r="E16" s="1" t="s">
        <v>2</v>
      </c>
      <c r="F16" s="3" t="s">
        <v>3</v>
      </c>
      <c r="G16" s="4"/>
    </row>
    <row r="17" spans="1:7" x14ac:dyDescent="0.3">
      <c r="A17" s="1" t="s">
        <v>4</v>
      </c>
      <c r="B17" s="1" t="s">
        <v>24</v>
      </c>
      <c r="C17" s="2"/>
      <c r="D17" s="1"/>
      <c r="E17" s="1" t="s">
        <v>6</v>
      </c>
      <c r="F17" s="3" t="s">
        <v>7</v>
      </c>
      <c r="G17" s="4"/>
    </row>
    <row r="18" spans="1:7" x14ac:dyDescent="0.3">
      <c r="A18" s="1" t="s">
        <v>8</v>
      </c>
      <c r="B18" s="1" t="s">
        <v>9</v>
      </c>
      <c r="C18" s="2"/>
      <c r="D18" s="1"/>
      <c r="E18" s="1" t="s">
        <v>10</v>
      </c>
      <c r="F18" s="5">
        <v>43265</v>
      </c>
      <c r="G18" s="4"/>
    </row>
    <row r="19" spans="1:7" x14ac:dyDescent="0.3">
      <c r="A19" s="6" t="s">
        <v>11</v>
      </c>
      <c r="B19" s="6" t="s">
        <v>12</v>
      </c>
      <c r="C19" s="7" t="s">
        <v>13</v>
      </c>
      <c r="D19" s="8" t="s">
        <v>14</v>
      </c>
      <c r="E19" s="8" t="s">
        <v>15</v>
      </c>
      <c r="F19" s="8" t="s">
        <v>17</v>
      </c>
      <c r="G19" s="8" t="s">
        <v>16</v>
      </c>
    </row>
    <row r="20" spans="1:7" x14ac:dyDescent="0.3">
      <c r="A20" s="9" t="s">
        <v>24</v>
      </c>
      <c r="B20" s="9" t="s">
        <v>9</v>
      </c>
      <c r="C20" s="10">
        <v>-1</v>
      </c>
      <c r="D20" s="12">
        <v>4154.72</v>
      </c>
      <c r="E20" s="12">
        <v>3955.81</v>
      </c>
      <c r="F20" s="12">
        <v>3952.4</v>
      </c>
      <c r="G20" s="14">
        <v>724.54</v>
      </c>
    </row>
    <row r="21" spans="1:7" x14ac:dyDescent="0.3">
      <c r="A21" s="9" t="s">
        <v>24</v>
      </c>
      <c r="B21" s="9" t="s">
        <v>9</v>
      </c>
      <c r="C21" s="10" t="s">
        <v>18</v>
      </c>
      <c r="D21" s="12">
        <v>3939.48</v>
      </c>
      <c r="E21" s="12">
        <v>3711.54</v>
      </c>
      <c r="F21" s="12">
        <v>3693.34</v>
      </c>
      <c r="G21" s="12">
        <v>2760.34</v>
      </c>
    </row>
    <row r="22" spans="1:7" x14ac:dyDescent="0.3">
      <c r="A22" s="9" t="s">
        <v>24</v>
      </c>
      <c r="B22" s="9" t="s">
        <v>9</v>
      </c>
      <c r="C22" s="10" t="s">
        <v>19</v>
      </c>
      <c r="D22" s="12">
        <v>3687.25</v>
      </c>
      <c r="E22" s="12">
        <v>3452.47</v>
      </c>
      <c r="F22" s="12">
        <v>3428.67</v>
      </c>
      <c r="G22" s="12">
        <v>2624</v>
      </c>
    </row>
    <row r="23" spans="1:7" x14ac:dyDescent="0.3">
      <c r="A23" s="9" t="s">
        <v>24</v>
      </c>
      <c r="B23" s="9" t="s">
        <v>9</v>
      </c>
      <c r="C23" s="10" t="s">
        <v>20</v>
      </c>
      <c r="D23" s="12">
        <v>3329.88</v>
      </c>
      <c r="E23" s="12">
        <v>3092.52</v>
      </c>
      <c r="F23" s="12">
        <v>3045.08</v>
      </c>
      <c r="G23" s="12">
        <v>2204.5300000000002</v>
      </c>
    </row>
    <row r="24" spans="1:7" x14ac:dyDescent="0.3">
      <c r="A24" s="9" t="s">
        <v>24</v>
      </c>
      <c r="B24" s="9" t="s">
        <v>9</v>
      </c>
      <c r="C24" s="10" t="s">
        <v>21</v>
      </c>
      <c r="D24" s="12">
        <v>2930.2</v>
      </c>
      <c r="E24" s="12">
        <v>2742.55</v>
      </c>
      <c r="F24" s="12">
        <v>2724.26</v>
      </c>
      <c r="G24" s="12">
        <v>1817.99</v>
      </c>
    </row>
    <row r="25" spans="1:7" x14ac:dyDescent="0.3">
      <c r="D25" s="11">
        <f>SUM(D20:D24)</f>
        <v>18041.530000000002</v>
      </c>
      <c r="E25" s="11">
        <f t="shared" ref="E25:G25" si="0">SUM(E20:E24)</f>
        <v>16954.89</v>
      </c>
      <c r="F25" s="11">
        <f t="shared" si="0"/>
        <v>16843.75</v>
      </c>
      <c r="G25" s="11">
        <f t="shared" si="0"/>
        <v>10131.4</v>
      </c>
    </row>
    <row r="26" spans="1:7" x14ac:dyDescent="0.3">
      <c r="A26" s="1" t="s">
        <v>0</v>
      </c>
      <c r="B26" s="1" t="s">
        <v>25</v>
      </c>
      <c r="C26" s="2"/>
      <c r="D26" s="1"/>
      <c r="E26" s="1" t="s">
        <v>2</v>
      </c>
      <c r="F26" s="3" t="s">
        <v>3</v>
      </c>
      <c r="G26" s="4"/>
    </row>
    <row r="27" spans="1:7" x14ac:dyDescent="0.3">
      <c r="A27" s="1" t="s">
        <v>4</v>
      </c>
      <c r="B27" s="1" t="s">
        <v>26</v>
      </c>
      <c r="C27" s="2"/>
      <c r="D27" s="1"/>
      <c r="E27" s="1" t="s">
        <v>6</v>
      </c>
      <c r="F27" s="3" t="s">
        <v>7</v>
      </c>
      <c r="G27" s="4"/>
    </row>
    <row r="28" spans="1:7" x14ac:dyDescent="0.3">
      <c r="A28" s="1" t="s">
        <v>8</v>
      </c>
      <c r="B28" s="1" t="s">
        <v>9</v>
      </c>
      <c r="C28" s="2"/>
      <c r="D28" s="1"/>
      <c r="E28" s="1" t="s">
        <v>10</v>
      </c>
      <c r="F28" s="5">
        <v>42766</v>
      </c>
      <c r="G28" s="4"/>
    </row>
    <row r="29" spans="1:7" x14ac:dyDescent="0.3">
      <c r="A29" s="6" t="s">
        <v>11</v>
      </c>
      <c r="B29" s="6" t="s">
        <v>12</v>
      </c>
      <c r="C29" s="7" t="s">
        <v>13</v>
      </c>
      <c r="D29" s="8" t="s">
        <v>14</v>
      </c>
      <c r="E29" s="8" t="s">
        <v>15</v>
      </c>
      <c r="F29" s="8" t="s">
        <v>17</v>
      </c>
      <c r="G29" s="8" t="s">
        <v>16</v>
      </c>
    </row>
    <row r="30" spans="1:7" x14ac:dyDescent="0.3">
      <c r="A30" s="9" t="s">
        <v>27</v>
      </c>
      <c r="B30" s="9" t="s">
        <v>9</v>
      </c>
      <c r="C30" s="10">
        <v>-2</v>
      </c>
      <c r="D30" s="12">
        <v>1587.52</v>
      </c>
      <c r="E30" s="12">
        <v>1525.09</v>
      </c>
      <c r="F30" s="14">
        <v>1525.09</v>
      </c>
      <c r="G30" s="14">
        <v>0</v>
      </c>
    </row>
    <row r="31" spans="1:7" x14ac:dyDescent="0.3">
      <c r="A31" s="9" t="s">
        <v>27</v>
      </c>
      <c r="B31" s="9" t="s">
        <v>9</v>
      </c>
      <c r="C31" s="10">
        <v>-1</v>
      </c>
      <c r="D31" s="12">
        <v>1559.27</v>
      </c>
      <c r="E31" s="12">
        <v>1500.13</v>
      </c>
      <c r="F31" s="14">
        <v>1500.13</v>
      </c>
      <c r="G31" s="14">
        <v>0</v>
      </c>
    </row>
    <row r="32" spans="1:7" x14ac:dyDescent="0.3">
      <c r="A32" s="9" t="s">
        <v>27</v>
      </c>
      <c r="B32" s="9" t="s">
        <v>9</v>
      </c>
      <c r="C32" s="10" t="s">
        <v>18</v>
      </c>
      <c r="D32" s="12">
        <v>1547.18</v>
      </c>
      <c r="E32" s="12">
        <v>1427.15</v>
      </c>
      <c r="F32" s="14">
        <v>1427.15</v>
      </c>
      <c r="G32" s="12">
        <v>1046.96</v>
      </c>
    </row>
    <row r="33" spans="1:7" x14ac:dyDescent="0.3">
      <c r="A33" s="9" t="s">
        <v>27</v>
      </c>
      <c r="B33" s="9" t="s">
        <v>9</v>
      </c>
      <c r="C33" s="10" t="s">
        <v>19</v>
      </c>
      <c r="D33" s="12">
        <v>2683</v>
      </c>
      <c r="E33" s="12">
        <v>2517.77</v>
      </c>
      <c r="F33" s="14">
        <v>2520.65</v>
      </c>
      <c r="G33" s="12">
        <v>1115.04</v>
      </c>
    </row>
    <row r="34" spans="1:7" x14ac:dyDescent="0.3">
      <c r="A34" s="9" t="s">
        <v>27</v>
      </c>
      <c r="B34" s="9" t="s">
        <v>9</v>
      </c>
      <c r="C34" s="10" t="s">
        <v>20</v>
      </c>
      <c r="D34" s="12">
        <v>2749.02</v>
      </c>
      <c r="E34" s="12">
        <v>2529.09</v>
      </c>
      <c r="F34" s="14">
        <v>2529.09</v>
      </c>
      <c r="G34" s="12">
        <v>1629.23</v>
      </c>
    </row>
    <row r="35" spans="1:7" x14ac:dyDescent="0.3">
      <c r="A35" s="9" t="s">
        <v>27</v>
      </c>
      <c r="B35" s="9" t="s">
        <v>9</v>
      </c>
      <c r="C35" s="10" t="s">
        <v>21</v>
      </c>
      <c r="D35" s="12">
        <v>2922.97</v>
      </c>
      <c r="E35" s="12">
        <v>2431.17</v>
      </c>
      <c r="F35" s="14">
        <v>2431.17</v>
      </c>
      <c r="G35" s="12">
        <v>1633.91</v>
      </c>
    </row>
    <row r="36" spans="1:7" x14ac:dyDescent="0.3">
      <c r="A36" s="9" t="s">
        <v>27</v>
      </c>
      <c r="B36" s="9" t="s">
        <v>9</v>
      </c>
      <c r="C36" s="10" t="s">
        <v>22</v>
      </c>
      <c r="D36" s="12">
        <v>2756.52</v>
      </c>
      <c r="E36" s="12">
        <v>2525.23</v>
      </c>
      <c r="F36" s="14">
        <v>2525.23</v>
      </c>
      <c r="G36" s="12">
        <v>1800.68</v>
      </c>
    </row>
    <row r="37" spans="1:7" x14ac:dyDescent="0.3">
      <c r="A37" s="9" t="s">
        <v>27</v>
      </c>
      <c r="B37" s="9" t="s">
        <v>9</v>
      </c>
      <c r="C37" s="10" t="s">
        <v>28</v>
      </c>
      <c r="D37" s="12">
        <v>1441.58</v>
      </c>
      <c r="E37" s="12">
        <v>1322.01</v>
      </c>
      <c r="F37" s="14">
        <v>1322.01</v>
      </c>
      <c r="G37" s="14">
        <v>909.01</v>
      </c>
    </row>
    <row r="38" spans="1:7" x14ac:dyDescent="0.3">
      <c r="A38" s="9" t="s">
        <v>27</v>
      </c>
      <c r="B38" s="9" t="s">
        <v>9</v>
      </c>
      <c r="C38" s="10" t="s">
        <v>29</v>
      </c>
      <c r="D38" s="12">
        <v>1193.94</v>
      </c>
      <c r="E38" s="12">
        <v>1088.6500000000001</v>
      </c>
      <c r="F38" s="14">
        <v>1088.6500000000001</v>
      </c>
      <c r="G38" s="14">
        <v>170.6</v>
      </c>
    </row>
    <row r="39" spans="1:7" x14ac:dyDescent="0.3">
      <c r="D39" s="11">
        <f>SUM(D30:D38)</f>
        <v>18440.999999999996</v>
      </c>
      <c r="E39" s="11">
        <f t="shared" ref="E39:F39" si="1">SUM(E30:E38)</f>
        <v>16866.29</v>
      </c>
      <c r="F39" s="11">
        <f t="shared" si="1"/>
        <v>16869.170000000002</v>
      </c>
      <c r="G39" s="11"/>
    </row>
    <row r="40" spans="1:7" x14ac:dyDescent="0.3">
      <c r="A40" s="1" t="s">
        <v>0</v>
      </c>
      <c r="B40" s="1" t="s">
        <v>30</v>
      </c>
      <c r="C40" s="2"/>
      <c r="D40" s="1"/>
      <c r="E40" s="1" t="s">
        <v>2</v>
      </c>
      <c r="F40" s="3" t="s">
        <v>3</v>
      </c>
      <c r="G40" s="4"/>
    </row>
    <row r="41" spans="1:7" x14ac:dyDescent="0.3">
      <c r="A41" s="1" t="s">
        <v>4</v>
      </c>
      <c r="B41" s="1" t="s">
        <v>31</v>
      </c>
      <c r="C41" s="2"/>
      <c r="D41" s="1"/>
      <c r="E41" s="1" t="s">
        <v>6</v>
      </c>
      <c r="F41" s="3" t="s">
        <v>7</v>
      </c>
      <c r="G41" s="4"/>
    </row>
    <row r="42" spans="1:7" x14ac:dyDescent="0.3">
      <c r="A42" s="1" t="s">
        <v>8</v>
      </c>
      <c r="B42" s="1" t="s">
        <v>32</v>
      </c>
      <c r="C42" s="2"/>
      <c r="D42" s="1"/>
      <c r="E42" s="1" t="s">
        <v>10</v>
      </c>
      <c r="F42" s="5">
        <v>42657</v>
      </c>
      <c r="G42" s="4"/>
    </row>
    <row r="43" spans="1:7" x14ac:dyDescent="0.3">
      <c r="A43" s="6" t="s">
        <v>11</v>
      </c>
      <c r="B43" s="6" t="s">
        <v>12</v>
      </c>
      <c r="C43" s="7" t="s">
        <v>13</v>
      </c>
      <c r="D43" s="8" t="s">
        <v>14</v>
      </c>
      <c r="E43" s="8" t="s">
        <v>15</v>
      </c>
      <c r="F43" s="8" t="s">
        <v>17</v>
      </c>
      <c r="G43" s="8" t="s">
        <v>16</v>
      </c>
    </row>
    <row r="44" spans="1:7" x14ac:dyDescent="0.3">
      <c r="A44" s="9" t="s">
        <v>31</v>
      </c>
      <c r="B44" s="9" t="s">
        <v>32</v>
      </c>
      <c r="C44" s="10">
        <v>-1</v>
      </c>
      <c r="D44" s="12">
        <v>1200.3800000000001</v>
      </c>
      <c r="E44" s="12">
        <v>1122.77</v>
      </c>
      <c r="F44" s="12">
        <v>1122.77</v>
      </c>
      <c r="G44" s="13"/>
    </row>
    <row r="45" spans="1:7" x14ac:dyDescent="0.3">
      <c r="A45" s="9" t="s">
        <v>31</v>
      </c>
      <c r="B45" s="9" t="s">
        <v>32</v>
      </c>
      <c r="C45" s="10" t="s">
        <v>18</v>
      </c>
      <c r="D45" s="12">
        <v>7669.84</v>
      </c>
      <c r="E45" s="12">
        <v>7258.42</v>
      </c>
      <c r="F45" s="12">
        <v>7258.42</v>
      </c>
      <c r="G45" s="13"/>
    </row>
    <row r="46" spans="1:7" x14ac:dyDescent="0.3">
      <c r="A46" s="9" t="s">
        <v>31</v>
      </c>
      <c r="B46" s="9" t="s">
        <v>32</v>
      </c>
      <c r="C46" s="10" t="s">
        <v>19</v>
      </c>
      <c r="D46" s="12">
        <v>7913.87</v>
      </c>
      <c r="E46" s="12">
        <v>7276.33</v>
      </c>
      <c r="F46" s="12">
        <v>7276.33</v>
      </c>
      <c r="G46" s="13"/>
    </row>
    <row r="47" spans="1:7" x14ac:dyDescent="0.3">
      <c r="A47" s="9" t="s">
        <v>31</v>
      </c>
      <c r="B47" s="9" t="s">
        <v>32</v>
      </c>
      <c r="C47" s="10" t="s">
        <v>20</v>
      </c>
      <c r="D47" s="12">
        <v>6812.11</v>
      </c>
      <c r="E47" s="12">
        <v>6363.16</v>
      </c>
      <c r="F47" s="12">
        <v>6363.36</v>
      </c>
      <c r="G47" s="13"/>
    </row>
    <row r="48" spans="1:7" x14ac:dyDescent="0.3">
      <c r="A48" s="9" t="s">
        <v>31</v>
      </c>
      <c r="B48" s="9" t="s">
        <v>32</v>
      </c>
      <c r="C48" s="10" t="s">
        <v>21</v>
      </c>
      <c r="D48" s="12">
        <v>2117.04</v>
      </c>
      <c r="E48" s="12">
        <v>1967.54</v>
      </c>
      <c r="F48" s="12">
        <v>1967.54</v>
      </c>
      <c r="G48" s="13"/>
    </row>
    <row r="49" spans="1:7" x14ac:dyDescent="0.3">
      <c r="D49" s="11">
        <f>SUM(D44:D48)</f>
        <v>25713.24</v>
      </c>
      <c r="E49" s="11">
        <f>SUM(E44:E48)</f>
        <v>23988.22</v>
      </c>
      <c r="F49" s="11">
        <f>SUM(F44:F48)</f>
        <v>23988.420000000002</v>
      </c>
    </row>
    <row r="50" spans="1:7" x14ac:dyDescent="0.3">
      <c r="A50" s="1" t="s">
        <v>0</v>
      </c>
      <c r="B50" s="1" t="s">
        <v>33</v>
      </c>
      <c r="C50" s="2"/>
      <c r="D50" s="1"/>
      <c r="E50" s="1" t="s">
        <v>2</v>
      </c>
      <c r="F50" s="3" t="s">
        <v>3</v>
      </c>
      <c r="G50" s="4"/>
    </row>
    <row r="51" spans="1:7" x14ac:dyDescent="0.3">
      <c r="A51" s="1" t="s">
        <v>4</v>
      </c>
      <c r="B51" s="1" t="s">
        <v>34</v>
      </c>
      <c r="C51" s="2"/>
      <c r="D51" s="1"/>
      <c r="E51" s="1" t="s">
        <v>6</v>
      </c>
      <c r="F51" s="3" t="s">
        <v>7</v>
      </c>
      <c r="G51" s="4"/>
    </row>
    <row r="52" spans="1:7" x14ac:dyDescent="0.3">
      <c r="A52" s="1" t="s">
        <v>8</v>
      </c>
      <c r="B52" s="1" t="s">
        <v>9</v>
      </c>
      <c r="C52" s="2"/>
      <c r="D52" s="1"/>
      <c r="E52" s="1" t="s">
        <v>10</v>
      </c>
      <c r="F52" s="5">
        <v>44049</v>
      </c>
      <c r="G52" s="4"/>
    </row>
    <row r="53" spans="1:7" x14ac:dyDescent="0.3">
      <c r="A53" s="6" t="s">
        <v>11</v>
      </c>
      <c r="B53" s="6" t="s">
        <v>12</v>
      </c>
      <c r="C53" s="7" t="s">
        <v>13</v>
      </c>
      <c r="D53" s="8" t="s">
        <v>14</v>
      </c>
      <c r="E53" s="8" t="s">
        <v>15</v>
      </c>
      <c r="F53" s="8" t="s">
        <v>17</v>
      </c>
      <c r="G53" s="8" t="s">
        <v>16</v>
      </c>
    </row>
    <row r="54" spans="1:7" x14ac:dyDescent="0.3">
      <c r="A54" s="9" t="s">
        <v>34</v>
      </c>
      <c r="B54" s="9" t="s">
        <v>9</v>
      </c>
      <c r="C54" s="10" t="s">
        <v>18</v>
      </c>
      <c r="D54" s="16">
        <v>1049.76</v>
      </c>
      <c r="E54" s="13">
        <v>915.54</v>
      </c>
      <c r="F54" s="14">
        <v>915.54</v>
      </c>
      <c r="G54" s="13"/>
    </row>
    <row r="55" spans="1:7" x14ac:dyDescent="0.3">
      <c r="A55" s="9" t="s">
        <v>34</v>
      </c>
      <c r="B55" s="9" t="s">
        <v>9</v>
      </c>
      <c r="C55" s="10" t="s">
        <v>19</v>
      </c>
      <c r="D55" s="16">
        <v>1048.81</v>
      </c>
      <c r="E55" s="13">
        <v>913.25</v>
      </c>
      <c r="F55" s="14">
        <v>902.59</v>
      </c>
      <c r="G55" s="13"/>
    </row>
    <row r="56" spans="1:7" x14ac:dyDescent="0.3">
      <c r="A56" s="9" t="s">
        <v>34</v>
      </c>
      <c r="B56" s="9" t="s">
        <v>9</v>
      </c>
      <c r="C56" s="10" t="s">
        <v>20</v>
      </c>
      <c r="D56" s="16">
        <v>1048.3399999999999</v>
      </c>
      <c r="E56" s="13">
        <v>912.75</v>
      </c>
      <c r="F56" s="14">
        <v>912.75</v>
      </c>
      <c r="G56" s="13"/>
    </row>
    <row r="57" spans="1:7" x14ac:dyDescent="0.3">
      <c r="A57" s="9" t="s">
        <v>34</v>
      </c>
      <c r="B57" s="9" t="s">
        <v>9</v>
      </c>
      <c r="C57" s="10" t="s">
        <v>21</v>
      </c>
      <c r="D57" s="13">
        <v>774.89</v>
      </c>
      <c r="E57" s="13">
        <v>474.39</v>
      </c>
      <c r="F57" s="14">
        <v>474.39</v>
      </c>
      <c r="G57" s="13"/>
    </row>
    <row r="58" spans="1:7" x14ac:dyDescent="0.3">
      <c r="D58" s="11">
        <f>SUM(D54:D57)</f>
        <v>3921.7999999999997</v>
      </c>
      <c r="E58">
        <f>SUM(E54:E57)</f>
        <v>3215.93</v>
      </c>
      <c r="F58">
        <f>SUM(F54:F57)</f>
        <v>3205.27</v>
      </c>
    </row>
    <row r="59" spans="1:7" x14ac:dyDescent="0.3">
      <c r="A59" s="1" t="s">
        <v>0</v>
      </c>
      <c r="B59" s="1" t="s">
        <v>33</v>
      </c>
      <c r="C59" s="2"/>
      <c r="D59" s="1"/>
      <c r="E59" s="1" t="s">
        <v>2</v>
      </c>
      <c r="F59" s="3" t="s">
        <v>3</v>
      </c>
      <c r="G59" s="4"/>
    </row>
    <row r="60" spans="1:7" x14ac:dyDescent="0.3">
      <c r="A60" s="1" t="s">
        <v>4</v>
      </c>
      <c r="B60" s="1" t="s">
        <v>35</v>
      </c>
      <c r="C60" s="2"/>
      <c r="D60" s="1"/>
      <c r="E60" s="1" t="s">
        <v>6</v>
      </c>
      <c r="F60" s="3" t="s">
        <v>7</v>
      </c>
      <c r="G60" s="4"/>
    </row>
    <row r="61" spans="1:7" x14ac:dyDescent="0.3">
      <c r="A61" s="1" t="s">
        <v>8</v>
      </c>
      <c r="B61" s="1" t="s">
        <v>9</v>
      </c>
      <c r="C61" s="2"/>
      <c r="D61" s="1"/>
      <c r="E61" s="1" t="s">
        <v>10</v>
      </c>
      <c r="F61" s="5">
        <v>44049</v>
      </c>
      <c r="G61" s="4"/>
    </row>
    <row r="62" spans="1:7" x14ac:dyDescent="0.3">
      <c r="A62" s="6" t="s">
        <v>11</v>
      </c>
      <c r="B62" s="6" t="s">
        <v>12</v>
      </c>
      <c r="C62" s="7" t="s">
        <v>13</v>
      </c>
      <c r="D62" s="8" t="s">
        <v>14</v>
      </c>
      <c r="E62" s="8" t="s">
        <v>15</v>
      </c>
      <c r="F62" s="8" t="s">
        <v>17</v>
      </c>
      <c r="G62" s="17" t="s">
        <v>16</v>
      </c>
    </row>
    <row r="63" spans="1:7" x14ac:dyDescent="0.3">
      <c r="A63" s="9" t="s">
        <v>35</v>
      </c>
      <c r="B63" s="9" t="s">
        <v>9</v>
      </c>
      <c r="C63" s="10" t="s">
        <v>18</v>
      </c>
      <c r="D63" s="14">
        <v>803.28</v>
      </c>
      <c r="E63" s="14">
        <v>665.34</v>
      </c>
      <c r="F63" s="14">
        <v>692.88</v>
      </c>
      <c r="G63" s="14"/>
    </row>
    <row r="64" spans="1:7" x14ac:dyDescent="0.3">
      <c r="A64" s="9" t="s">
        <v>35</v>
      </c>
      <c r="B64" s="9" t="s">
        <v>9</v>
      </c>
      <c r="C64" s="10" t="s">
        <v>19</v>
      </c>
      <c r="D64" s="14">
        <v>655.21</v>
      </c>
      <c r="E64" s="14">
        <v>577.82000000000005</v>
      </c>
      <c r="F64" s="14">
        <v>577.82000000000005</v>
      </c>
      <c r="G64" s="14"/>
    </row>
    <row r="65" spans="1:7" x14ac:dyDescent="0.3">
      <c r="A65" s="9" t="s">
        <v>35</v>
      </c>
      <c r="B65" s="9" t="s">
        <v>9</v>
      </c>
      <c r="C65" s="10" t="s">
        <v>20</v>
      </c>
      <c r="D65" s="14">
        <v>653.4</v>
      </c>
      <c r="E65" s="14">
        <v>574.69000000000005</v>
      </c>
      <c r="F65" s="14">
        <v>574.69000000000005</v>
      </c>
      <c r="G65" s="14"/>
    </row>
    <row r="66" spans="1:7" x14ac:dyDescent="0.3">
      <c r="A66" s="9" t="s">
        <v>35</v>
      </c>
      <c r="B66" s="9" t="s">
        <v>9</v>
      </c>
      <c r="C66" s="10" t="s">
        <v>21</v>
      </c>
      <c r="D66" s="14">
        <v>351.87</v>
      </c>
      <c r="E66" s="14">
        <v>222.13</v>
      </c>
      <c r="F66" s="14">
        <v>222.13</v>
      </c>
      <c r="G66" s="14"/>
    </row>
    <row r="67" spans="1:7" x14ac:dyDescent="0.3">
      <c r="D67">
        <f>SUM(D63:D66)</f>
        <v>2463.7599999999998</v>
      </c>
      <c r="E67">
        <f>SUM(E63:E66)</f>
        <v>2039.98</v>
      </c>
      <c r="F67">
        <f>SUM(F63:F66)</f>
        <v>2067.52</v>
      </c>
    </row>
    <row r="68" spans="1:7" x14ac:dyDescent="0.3">
      <c r="A68" s="1" t="s">
        <v>0</v>
      </c>
      <c r="B68" s="1" t="s">
        <v>33</v>
      </c>
      <c r="C68" s="2"/>
      <c r="D68" s="1"/>
      <c r="E68" s="1" t="s">
        <v>2</v>
      </c>
      <c r="F68" s="3" t="s">
        <v>3</v>
      </c>
      <c r="G68" s="4"/>
    </row>
    <row r="69" spans="1:7" x14ac:dyDescent="0.3">
      <c r="A69" s="1" t="s">
        <v>4</v>
      </c>
      <c r="B69" s="1" t="s">
        <v>36</v>
      </c>
      <c r="C69" s="2"/>
      <c r="D69" s="1"/>
      <c r="E69" s="1" t="s">
        <v>6</v>
      </c>
      <c r="F69" s="3" t="s">
        <v>7</v>
      </c>
      <c r="G69" s="4"/>
    </row>
    <row r="70" spans="1:7" x14ac:dyDescent="0.3">
      <c r="A70" s="1" t="s">
        <v>8</v>
      </c>
      <c r="B70" s="1" t="s">
        <v>9</v>
      </c>
      <c r="C70" s="2"/>
      <c r="D70" s="1"/>
      <c r="E70" s="1" t="s">
        <v>10</v>
      </c>
      <c r="F70" s="5">
        <v>44049</v>
      </c>
      <c r="G70" s="4"/>
    </row>
    <row r="71" spans="1:7" x14ac:dyDescent="0.3">
      <c r="A71" s="6" t="s">
        <v>11</v>
      </c>
      <c r="B71" s="6" t="s">
        <v>12</v>
      </c>
      <c r="C71" s="7" t="s">
        <v>13</v>
      </c>
      <c r="D71" s="8" t="s">
        <v>14</v>
      </c>
      <c r="E71" s="8" t="s">
        <v>15</v>
      </c>
      <c r="F71" s="8" t="s">
        <v>17</v>
      </c>
      <c r="G71" s="8" t="s">
        <v>16</v>
      </c>
    </row>
    <row r="72" spans="1:7" x14ac:dyDescent="0.3">
      <c r="A72" s="9" t="s">
        <v>36</v>
      </c>
      <c r="B72" s="9" t="s">
        <v>9</v>
      </c>
      <c r="C72" s="10" t="s">
        <v>18</v>
      </c>
      <c r="D72" s="14">
        <v>915.05</v>
      </c>
      <c r="E72" s="14">
        <v>829.67</v>
      </c>
      <c r="F72" s="14">
        <v>829.67</v>
      </c>
      <c r="G72" s="14"/>
    </row>
    <row r="73" spans="1:7" x14ac:dyDescent="0.3">
      <c r="A73" s="9" t="s">
        <v>36</v>
      </c>
      <c r="B73" s="9" t="s">
        <v>9</v>
      </c>
      <c r="C73" s="10" t="s">
        <v>19</v>
      </c>
      <c r="D73" s="14">
        <v>909.53</v>
      </c>
      <c r="E73" s="14">
        <v>780.33</v>
      </c>
      <c r="F73" s="14">
        <v>780.33</v>
      </c>
      <c r="G73" s="14"/>
    </row>
    <row r="74" spans="1:7" x14ac:dyDescent="0.3">
      <c r="A74" s="9" t="s">
        <v>36</v>
      </c>
      <c r="B74" s="9" t="s">
        <v>9</v>
      </c>
      <c r="C74" s="10" t="s">
        <v>20</v>
      </c>
      <c r="D74" s="14">
        <v>483.78</v>
      </c>
      <c r="E74" s="14">
        <v>424.78</v>
      </c>
      <c r="F74" s="14">
        <v>424.78</v>
      </c>
      <c r="G74" s="14"/>
    </row>
    <row r="75" spans="1:7" x14ac:dyDescent="0.3">
      <c r="A75" s="9" t="s">
        <v>36</v>
      </c>
      <c r="B75" s="9" t="s">
        <v>9</v>
      </c>
      <c r="C75" s="10" t="s">
        <v>21</v>
      </c>
      <c r="D75" s="14">
        <v>478.23</v>
      </c>
      <c r="E75" s="14">
        <v>356.98</v>
      </c>
      <c r="F75" s="14">
        <v>356.98</v>
      </c>
      <c r="G75" s="14"/>
    </row>
    <row r="76" spans="1:7" x14ac:dyDescent="0.3">
      <c r="D76">
        <f>SUM(D72:D75)</f>
        <v>2786.5899999999997</v>
      </c>
      <c r="E76">
        <f>SUM(E72:E75)</f>
        <v>2391.7600000000002</v>
      </c>
      <c r="F76">
        <f>SUM(F72:F75)</f>
        <v>2391.7600000000002</v>
      </c>
    </row>
    <row r="77" spans="1:7" x14ac:dyDescent="0.3">
      <c r="A77" s="1" t="s">
        <v>0</v>
      </c>
      <c r="B77" s="1" t="s">
        <v>33</v>
      </c>
      <c r="C77" s="2"/>
      <c r="D77" s="1"/>
      <c r="E77" s="1" t="s">
        <v>2</v>
      </c>
      <c r="F77" s="3" t="s">
        <v>3</v>
      </c>
      <c r="G77" s="4"/>
    </row>
    <row r="78" spans="1:7" x14ac:dyDescent="0.3">
      <c r="A78" s="1" t="s">
        <v>4</v>
      </c>
      <c r="B78" s="1" t="s">
        <v>37</v>
      </c>
      <c r="C78" s="2"/>
      <c r="D78" s="1"/>
      <c r="E78" s="1" t="s">
        <v>6</v>
      </c>
      <c r="F78" s="3" t="s">
        <v>7</v>
      </c>
      <c r="G78" s="4"/>
    </row>
    <row r="79" spans="1:7" x14ac:dyDescent="0.3">
      <c r="A79" s="1" t="s">
        <v>8</v>
      </c>
      <c r="B79" s="1" t="s">
        <v>9</v>
      </c>
      <c r="C79" s="2"/>
      <c r="D79" s="1"/>
      <c r="E79" s="1" t="s">
        <v>10</v>
      </c>
      <c r="F79" s="5">
        <v>44042</v>
      </c>
      <c r="G79" s="4"/>
    </row>
    <row r="80" spans="1:7" x14ac:dyDescent="0.3">
      <c r="A80" s="6" t="s">
        <v>11</v>
      </c>
      <c r="B80" s="6" t="s">
        <v>12</v>
      </c>
      <c r="C80" s="7" t="s">
        <v>13</v>
      </c>
      <c r="D80" s="8" t="s">
        <v>14</v>
      </c>
      <c r="E80" s="8" t="s">
        <v>15</v>
      </c>
      <c r="F80" s="8" t="s">
        <v>17</v>
      </c>
      <c r="G80" s="8" t="s">
        <v>16</v>
      </c>
    </row>
    <row r="81" spans="1:7" x14ac:dyDescent="0.3">
      <c r="A81" s="9" t="s">
        <v>37</v>
      </c>
      <c r="B81" s="9" t="s">
        <v>9</v>
      </c>
      <c r="C81" s="10" t="s">
        <v>18</v>
      </c>
      <c r="D81" s="14">
        <v>652.03</v>
      </c>
      <c r="E81" s="14">
        <v>573.07000000000005</v>
      </c>
      <c r="F81" s="14">
        <v>573.07000000000005</v>
      </c>
      <c r="G81" s="14"/>
    </row>
    <row r="82" spans="1:7" x14ac:dyDescent="0.3">
      <c r="A82" s="9" t="s">
        <v>37</v>
      </c>
      <c r="B82" s="9" t="s">
        <v>9</v>
      </c>
      <c r="C82" s="10" t="s">
        <v>19</v>
      </c>
      <c r="D82" s="14">
        <v>649.9</v>
      </c>
      <c r="E82" s="14">
        <v>577.12</v>
      </c>
      <c r="F82" s="14">
        <v>577.12</v>
      </c>
      <c r="G82" s="14"/>
    </row>
    <row r="83" spans="1:7" x14ac:dyDescent="0.3">
      <c r="A83" s="9" t="s">
        <v>37</v>
      </c>
      <c r="B83" s="9" t="s">
        <v>9</v>
      </c>
      <c r="C83" s="10" t="s">
        <v>20</v>
      </c>
      <c r="D83" s="14">
        <v>262.32</v>
      </c>
      <c r="E83" s="14">
        <v>229.77</v>
      </c>
      <c r="F83" s="14">
        <v>229.77</v>
      </c>
      <c r="G83" s="14"/>
    </row>
    <row r="84" spans="1:7" x14ac:dyDescent="0.3">
      <c r="A84" s="9" t="s">
        <v>37</v>
      </c>
      <c r="B84" s="9" t="s">
        <v>9</v>
      </c>
      <c r="C84" s="10" t="s">
        <v>21</v>
      </c>
      <c r="D84" s="14">
        <v>139.65</v>
      </c>
      <c r="E84" s="14">
        <v>121.48</v>
      </c>
      <c r="F84" s="14">
        <v>121.48</v>
      </c>
      <c r="G84" s="14"/>
    </row>
    <row r="85" spans="1:7" x14ac:dyDescent="0.3">
      <c r="D85">
        <f>SUM(D81:D84)</f>
        <v>1703.8999999999999</v>
      </c>
      <c r="E85">
        <f>SUM(E81:E84)</f>
        <v>1501.44</v>
      </c>
      <c r="F85">
        <f>SUM(F81:F84)</f>
        <v>1501.44</v>
      </c>
    </row>
    <row r="86" spans="1:7" x14ac:dyDescent="0.3">
      <c r="A86" s="1" t="s">
        <v>0</v>
      </c>
      <c r="B86" s="1" t="s">
        <v>33</v>
      </c>
      <c r="C86" s="2"/>
      <c r="D86" s="1"/>
      <c r="E86" s="1" t="s">
        <v>2</v>
      </c>
      <c r="F86" s="3" t="s">
        <v>3</v>
      </c>
      <c r="G86" s="4"/>
    </row>
    <row r="87" spans="1:7" x14ac:dyDescent="0.3">
      <c r="A87" s="1" t="s">
        <v>4</v>
      </c>
      <c r="B87" s="1" t="s">
        <v>38</v>
      </c>
      <c r="C87" s="2"/>
      <c r="D87" s="1"/>
      <c r="E87" s="1" t="s">
        <v>6</v>
      </c>
      <c r="F87" s="3" t="s">
        <v>7</v>
      </c>
      <c r="G87" s="4"/>
    </row>
    <row r="88" spans="1:7" x14ac:dyDescent="0.3">
      <c r="A88" s="1" t="s">
        <v>8</v>
      </c>
      <c r="B88" s="1" t="s">
        <v>9</v>
      </c>
      <c r="C88" s="2"/>
      <c r="D88" s="1"/>
      <c r="E88" s="1" t="s">
        <v>10</v>
      </c>
      <c r="F88" s="5">
        <v>41563</v>
      </c>
      <c r="G88" s="4"/>
    </row>
    <row r="89" spans="1:7" x14ac:dyDescent="0.3">
      <c r="A89" s="6" t="s">
        <v>11</v>
      </c>
      <c r="B89" s="6" t="s">
        <v>12</v>
      </c>
      <c r="C89" s="7" t="s">
        <v>13</v>
      </c>
      <c r="D89" s="8" t="s">
        <v>14</v>
      </c>
      <c r="E89" s="8" t="s">
        <v>15</v>
      </c>
      <c r="F89" s="8" t="s">
        <v>17</v>
      </c>
      <c r="G89" s="8"/>
    </row>
    <row r="90" spans="1:7" x14ac:dyDescent="0.3">
      <c r="A90" s="9" t="s">
        <v>38</v>
      </c>
      <c r="B90" s="9" t="s">
        <v>9</v>
      </c>
      <c r="C90" s="10">
        <v>-1</v>
      </c>
      <c r="D90" s="14">
        <v>120.76</v>
      </c>
      <c r="E90" s="14">
        <v>104.36</v>
      </c>
      <c r="F90" s="14">
        <v>104.36</v>
      </c>
      <c r="G90" s="13"/>
    </row>
    <row r="91" spans="1:7" x14ac:dyDescent="0.3">
      <c r="A91" s="9" t="s">
        <v>38</v>
      </c>
      <c r="B91" s="9" t="s">
        <v>9</v>
      </c>
      <c r="C91" s="10" t="s">
        <v>18</v>
      </c>
      <c r="D91" s="12">
        <v>2027.07</v>
      </c>
      <c r="E91" s="12">
        <v>1842.85</v>
      </c>
      <c r="F91" s="12">
        <v>1842.85</v>
      </c>
      <c r="G91" s="13"/>
    </row>
    <row r="92" spans="1:7" x14ac:dyDescent="0.3">
      <c r="A92" s="9" t="s">
        <v>38</v>
      </c>
      <c r="B92" s="9" t="s">
        <v>9</v>
      </c>
      <c r="C92" s="10" t="s">
        <v>19</v>
      </c>
      <c r="D92" s="12">
        <v>1640.36</v>
      </c>
      <c r="E92" s="12">
        <v>1464.03</v>
      </c>
      <c r="F92" s="12">
        <v>1464.03</v>
      </c>
      <c r="G92" s="13"/>
    </row>
    <row r="93" spans="1:7" x14ac:dyDescent="0.3">
      <c r="A93" s="9" t="s">
        <v>38</v>
      </c>
      <c r="B93" s="9" t="s">
        <v>9</v>
      </c>
      <c r="C93" s="10" t="s">
        <v>20</v>
      </c>
      <c r="D93" s="12">
        <v>1669.82</v>
      </c>
      <c r="E93" s="12">
        <v>1382.44</v>
      </c>
      <c r="F93" s="12">
        <v>1382.44</v>
      </c>
      <c r="G93" s="13"/>
    </row>
    <row r="94" spans="1:7" x14ac:dyDescent="0.3">
      <c r="A94" s="9" t="s">
        <v>38</v>
      </c>
      <c r="B94" s="9" t="s">
        <v>9</v>
      </c>
      <c r="C94" s="10" t="s">
        <v>21</v>
      </c>
      <c r="D94" s="14">
        <v>64.5</v>
      </c>
      <c r="E94" s="14">
        <v>57.94</v>
      </c>
      <c r="F94" s="14">
        <v>57.94</v>
      </c>
      <c r="G94" s="13"/>
    </row>
    <row r="95" spans="1:7" x14ac:dyDescent="0.3">
      <c r="D95">
        <f>SUM(D90:D94)</f>
        <v>5522.5099999999993</v>
      </c>
      <c r="E95">
        <f>SUM(E90:E94)</f>
        <v>4851.62</v>
      </c>
      <c r="F95">
        <f>SUM(F90:F94)</f>
        <v>4851.62</v>
      </c>
    </row>
    <row r="96" spans="1:7" x14ac:dyDescent="0.3">
      <c r="A96" s="1" t="s">
        <v>0</v>
      </c>
      <c r="B96" s="1" t="s">
        <v>39</v>
      </c>
      <c r="C96" s="2"/>
      <c r="D96" s="1"/>
      <c r="E96" s="1" t="s">
        <v>2</v>
      </c>
      <c r="F96" s="3" t="s">
        <v>3</v>
      </c>
      <c r="G96" s="4"/>
    </row>
    <row r="97" spans="1:7" x14ac:dyDescent="0.3">
      <c r="A97" s="1" t="s">
        <v>4</v>
      </c>
      <c r="B97" s="1" t="s">
        <v>40</v>
      </c>
      <c r="C97" s="2"/>
      <c r="D97" s="1"/>
      <c r="E97" s="1" t="s">
        <v>6</v>
      </c>
      <c r="F97" s="3" t="s">
        <v>7</v>
      </c>
      <c r="G97" s="4"/>
    </row>
    <row r="98" spans="1:7" x14ac:dyDescent="0.3">
      <c r="A98" s="1" t="s">
        <v>8</v>
      </c>
      <c r="B98" s="1" t="s">
        <v>9</v>
      </c>
      <c r="C98" s="2"/>
      <c r="D98" s="1"/>
      <c r="E98" s="1" t="s">
        <v>10</v>
      </c>
      <c r="F98" s="5">
        <v>43265</v>
      </c>
      <c r="G98" s="4"/>
    </row>
    <row r="99" spans="1:7" x14ac:dyDescent="0.3">
      <c r="A99" s="6" t="s">
        <v>11</v>
      </c>
      <c r="B99" s="6" t="s">
        <v>12</v>
      </c>
      <c r="C99" s="7" t="s">
        <v>13</v>
      </c>
      <c r="D99" s="8" t="s">
        <v>14</v>
      </c>
      <c r="E99" s="8" t="s">
        <v>15</v>
      </c>
      <c r="F99" s="8" t="s">
        <v>17</v>
      </c>
      <c r="G99" s="8" t="s">
        <v>16</v>
      </c>
    </row>
    <row r="100" spans="1:7" x14ac:dyDescent="0.3">
      <c r="A100" s="9" t="s">
        <v>40</v>
      </c>
      <c r="B100" s="9" t="s">
        <v>9</v>
      </c>
      <c r="C100" s="10">
        <v>-1</v>
      </c>
      <c r="D100" s="12">
        <v>1255.49</v>
      </c>
      <c r="E100" s="12">
        <v>1159.1199999999999</v>
      </c>
      <c r="F100" s="12">
        <v>1152.24</v>
      </c>
      <c r="G100" s="14">
        <v>709.37</v>
      </c>
    </row>
    <row r="101" spans="1:7" x14ac:dyDescent="0.3">
      <c r="A101" s="9" t="s">
        <v>40</v>
      </c>
      <c r="B101" s="9" t="s">
        <v>9</v>
      </c>
      <c r="C101" s="10" t="s">
        <v>18</v>
      </c>
      <c r="D101" s="12">
        <v>1808.81</v>
      </c>
      <c r="E101" s="12">
        <v>1693.92</v>
      </c>
      <c r="F101" s="12">
        <v>1680.1</v>
      </c>
      <c r="G101" s="12">
        <v>1295.05</v>
      </c>
    </row>
    <row r="102" spans="1:7" x14ac:dyDescent="0.3">
      <c r="A102" s="9" t="s">
        <v>40</v>
      </c>
      <c r="B102" s="9" t="s">
        <v>9</v>
      </c>
      <c r="C102" s="10" t="s">
        <v>19</v>
      </c>
      <c r="D102" s="12">
        <v>1294.22</v>
      </c>
      <c r="E102" s="12">
        <v>1211.57</v>
      </c>
      <c r="F102" s="12">
        <v>1197.03</v>
      </c>
      <c r="G102" s="14">
        <v>910.62</v>
      </c>
    </row>
    <row r="103" spans="1:7" x14ac:dyDescent="0.3">
      <c r="A103" s="9" t="s">
        <v>40</v>
      </c>
      <c r="B103" s="9" t="s">
        <v>9</v>
      </c>
      <c r="C103" s="10" t="s">
        <v>20</v>
      </c>
      <c r="D103" s="12">
        <v>1079.94</v>
      </c>
      <c r="E103" s="12">
        <v>1011.14</v>
      </c>
      <c r="F103" s="14">
        <v>998.15</v>
      </c>
      <c r="G103" s="14">
        <v>747.35</v>
      </c>
    </row>
    <row r="104" spans="1:7" x14ac:dyDescent="0.3">
      <c r="D104" s="11">
        <f>SUM(D100:D103)</f>
        <v>5438.4600000000009</v>
      </c>
      <c r="E104" s="11">
        <f>SUM(E100:E103)</f>
        <v>5075.75</v>
      </c>
      <c r="F104" s="11">
        <f>SUM(F100:F103)</f>
        <v>5027.5199999999995</v>
      </c>
    </row>
    <row r="105" spans="1:7" x14ac:dyDescent="0.3">
      <c r="A105" s="1" t="s">
        <v>0</v>
      </c>
      <c r="B105" s="1" t="s">
        <v>39</v>
      </c>
      <c r="C105" s="2"/>
      <c r="D105" s="1"/>
      <c r="E105" s="1" t="s">
        <v>2</v>
      </c>
      <c r="F105" s="3" t="s">
        <v>3</v>
      </c>
      <c r="G105" s="4"/>
    </row>
    <row r="106" spans="1:7" x14ac:dyDescent="0.3">
      <c r="A106" s="1" t="s">
        <v>4</v>
      </c>
      <c r="B106" s="1" t="s">
        <v>41</v>
      </c>
      <c r="C106" s="2"/>
      <c r="D106" s="1"/>
      <c r="E106" s="1" t="s">
        <v>6</v>
      </c>
      <c r="F106" s="3" t="s">
        <v>7</v>
      </c>
      <c r="G106" s="4"/>
    </row>
    <row r="107" spans="1:7" x14ac:dyDescent="0.3">
      <c r="A107" s="1" t="s">
        <v>8</v>
      </c>
      <c r="B107" s="1" t="s">
        <v>9</v>
      </c>
      <c r="C107" s="2"/>
      <c r="D107" s="1"/>
      <c r="E107" s="1" t="s">
        <v>10</v>
      </c>
      <c r="F107" s="5">
        <v>43265</v>
      </c>
      <c r="G107" s="4"/>
    </row>
    <row r="108" spans="1:7" x14ac:dyDescent="0.3">
      <c r="A108" s="6" t="s">
        <v>11</v>
      </c>
      <c r="B108" s="6" t="s">
        <v>12</v>
      </c>
      <c r="C108" s="7" t="s">
        <v>13</v>
      </c>
      <c r="D108" s="8" t="s">
        <v>14</v>
      </c>
      <c r="E108" s="8" t="s">
        <v>15</v>
      </c>
      <c r="F108" s="8" t="s">
        <v>17</v>
      </c>
      <c r="G108" s="8" t="s">
        <v>16</v>
      </c>
    </row>
    <row r="109" spans="1:7" x14ac:dyDescent="0.3">
      <c r="A109" s="9" t="s">
        <v>41</v>
      </c>
      <c r="B109" s="9" t="s">
        <v>9</v>
      </c>
      <c r="C109" s="10">
        <v>-2</v>
      </c>
      <c r="D109" s="12">
        <v>4405.88</v>
      </c>
      <c r="E109" s="12">
        <v>4300.1099999999997</v>
      </c>
      <c r="F109" s="12">
        <v>4300.1099999999997</v>
      </c>
      <c r="G109" s="13"/>
    </row>
    <row r="110" spans="1:7" x14ac:dyDescent="0.3">
      <c r="A110" s="9" t="s">
        <v>41</v>
      </c>
      <c r="B110" s="9" t="s">
        <v>9</v>
      </c>
      <c r="C110" s="10">
        <v>-1</v>
      </c>
      <c r="D110" s="12">
        <v>4118.79</v>
      </c>
      <c r="E110" s="12">
        <v>3978.23</v>
      </c>
      <c r="F110" s="12">
        <v>3978.23</v>
      </c>
      <c r="G110" s="14">
        <v>608.54999999999995</v>
      </c>
    </row>
    <row r="111" spans="1:7" x14ac:dyDescent="0.3">
      <c r="A111" s="9" t="s">
        <v>41</v>
      </c>
      <c r="B111" s="9" t="s">
        <v>9</v>
      </c>
      <c r="C111" s="10" t="s">
        <v>18</v>
      </c>
      <c r="D111" s="12">
        <v>1955.29</v>
      </c>
      <c r="E111" s="12">
        <v>1805.11</v>
      </c>
      <c r="F111" s="12">
        <v>1805.11</v>
      </c>
      <c r="G111" s="14">
        <v>960.5</v>
      </c>
    </row>
    <row r="112" spans="1:7" x14ac:dyDescent="0.3">
      <c r="A112" s="9" t="s">
        <v>41</v>
      </c>
      <c r="B112" s="9" t="s">
        <v>9</v>
      </c>
      <c r="C112" s="10" t="s">
        <v>19</v>
      </c>
      <c r="D112" s="12">
        <v>2445.7600000000002</v>
      </c>
      <c r="E112" s="12">
        <v>2221.67</v>
      </c>
      <c r="F112" s="12">
        <v>2221.67</v>
      </c>
      <c r="G112" s="12">
        <v>1521.98</v>
      </c>
    </row>
    <row r="113" spans="1:7" x14ac:dyDescent="0.3">
      <c r="A113" s="9" t="s">
        <v>41</v>
      </c>
      <c r="B113" s="9" t="s">
        <v>9</v>
      </c>
      <c r="C113" s="10" t="s">
        <v>20</v>
      </c>
      <c r="D113" s="12">
        <v>2454.89</v>
      </c>
      <c r="E113" s="12">
        <v>2224.11</v>
      </c>
      <c r="F113" s="12">
        <v>2224.11</v>
      </c>
      <c r="G113" s="12">
        <v>1555.56</v>
      </c>
    </row>
    <row r="114" spans="1:7" x14ac:dyDescent="0.3">
      <c r="A114" s="9" t="s">
        <v>41</v>
      </c>
      <c r="B114" s="9" t="s">
        <v>9</v>
      </c>
      <c r="C114" s="10" t="s">
        <v>21</v>
      </c>
      <c r="D114" s="12">
        <v>2445.81</v>
      </c>
      <c r="E114" s="12">
        <v>2235.88</v>
      </c>
      <c r="F114" s="12">
        <v>2235.88</v>
      </c>
      <c r="G114" s="12">
        <v>1662.3</v>
      </c>
    </row>
    <row r="115" spans="1:7" x14ac:dyDescent="0.3">
      <c r="A115" s="9" t="s">
        <v>41</v>
      </c>
      <c r="B115" s="9" t="s">
        <v>9</v>
      </c>
      <c r="C115" s="10" t="s">
        <v>22</v>
      </c>
      <c r="D115" s="12">
        <v>2384.44</v>
      </c>
      <c r="E115" s="12">
        <v>2173.15</v>
      </c>
      <c r="F115" s="12">
        <v>2173.15</v>
      </c>
      <c r="G115" s="12">
        <v>1544.72</v>
      </c>
    </row>
    <row r="116" spans="1:7" x14ac:dyDescent="0.3">
      <c r="A116" s="9" t="s">
        <v>41</v>
      </c>
      <c r="B116" s="9" t="s">
        <v>9</v>
      </c>
      <c r="C116" s="10" t="s">
        <v>28</v>
      </c>
      <c r="D116" s="12">
        <v>2391.2199999999998</v>
      </c>
      <c r="E116" s="12">
        <v>2165.66</v>
      </c>
      <c r="F116" s="12">
        <v>2165.66</v>
      </c>
      <c r="G116" s="12">
        <v>1402.19</v>
      </c>
    </row>
    <row r="117" spans="1:7" x14ac:dyDescent="0.3">
      <c r="D117" s="11">
        <f>SUM(D109:D116)</f>
        <v>22602.079999999998</v>
      </c>
      <c r="E117" s="11">
        <f>SUM(E109:E116)</f>
        <v>21103.920000000002</v>
      </c>
      <c r="F117" s="11">
        <f>SUM(F109:F116)</f>
        <v>21103.920000000002</v>
      </c>
    </row>
    <row r="118" spans="1:7" x14ac:dyDescent="0.3">
      <c r="A118" s="1" t="s">
        <v>0</v>
      </c>
      <c r="B118" s="1" t="s">
        <v>42</v>
      </c>
      <c r="C118" s="2"/>
      <c r="D118" s="1"/>
      <c r="E118" s="1" t="s">
        <v>2</v>
      </c>
      <c r="F118" s="3" t="s">
        <v>3</v>
      </c>
      <c r="G118" s="4"/>
    </row>
    <row r="119" spans="1:7" x14ac:dyDescent="0.3">
      <c r="A119" s="1" t="s">
        <v>4</v>
      </c>
      <c r="B119" s="1" t="s">
        <v>43</v>
      </c>
      <c r="C119" s="2"/>
      <c r="D119" s="1"/>
      <c r="E119" s="1" t="s">
        <v>6</v>
      </c>
      <c r="F119" s="3" t="s">
        <v>7</v>
      </c>
      <c r="G119" s="4"/>
    </row>
    <row r="120" spans="1:7" x14ac:dyDescent="0.3">
      <c r="A120" s="1" t="s">
        <v>8</v>
      </c>
      <c r="B120" s="1" t="s">
        <v>9</v>
      </c>
      <c r="C120" s="2"/>
      <c r="D120" s="1"/>
      <c r="E120" s="1" t="s">
        <v>10</v>
      </c>
      <c r="F120" s="5">
        <v>43265</v>
      </c>
      <c r="G120" s="4"/>
    </row>
    <row r="121" spans="1:7" x14ac:dyDescent="0.3">
      <c r="A121" s="6" t="s">
        <v>11</v>
      </c>
      <c r="B121" s="6" t="s">
        <v>12</v>
      </c>
      <c r="C121" s="7" t="s">
        <v>13</v>
      </c>
      <c r="D121" s="8" t="s">
        <v>14</v>
      </c>
      <c r="E121" s="8" t="s">
        <v>15</v>
      </c>
      <c r="F121" s="8" t="s">
        <v>17</v>
      </c>
      <c r="G121" s="8" t="s">
        <v>16</v>
      </c>
    </row>
    <row r="122" spans="1:7" x14ac:dyDescent="0.3">
      <c r="A122" s="9" t="s">
        <v>44</v>
      </c>
      <c r="B122" s="9" t="s">
        <v>9</v>
      </c>
      <c r="C122" s="10">
        <v>-1</v>
      </c>
      <c r="D122" s="14">
        <v>84.26</v>
      </c>
      <c r="E122" s="14">
        <v>66.27</v>
      </c>
      <c r="F122" s="14">
        <v>66.27</v>
      </c>
      <c r="G122" s="14">
        <v>27.71</v>
      </c>
    </row>
    <row r="123" spans="1:7" x14ac:dyDescent="0.3">
      <c r="A123" s="9" t="s">
        <v>44</v>
      </c>
      <c r="B123" s="9" t="s">
        <v>9</v>
      </c>
      <c r="C123" s="10" t="s">
        <v>18</v>
      </c>
      <c r="D123" s="12">
        <v>1616.43</v>
      </c>
      <c r="E123" s="12">
        <v>1430.15</v>
      </c>
      <c r="F123" s="14">
        <v>1428.56</v>
      </c>
      <c r="G123" s="12">
        <v>1054.1199999999999</v>
      </c>
    </row>
    <row r="124" spans="1:7" x14ac:dyDescent="0.3">
      <c r="D124">
        <f>SUM(D122:D123)</f>
        <v>1700.69</v>
      </c>
      <c r="E124">
        <f>SUM(E122:E123)</f>
        <v>1496.42</v>
      </c>
      <c r="F124">
        <f>SUM(F122:F123)</f>
        <v>1494.83</v>
      </c>
    </row>
    <row r="125" spans="1:7" x14ac:dyDescent="0.3">
      <c r="A125" s="1" t="s">
        <v>0</v>
      </c>
      <c r="B125" s="1" t="s">
        <v>45</v>
      </c>
      <c r="C125" s="2"/>
      <c r="D125" s="1"/>
      <c r="E125" s="1" t="s">
        <v>2</v>
      </c>
      <c r="F125" s="3" t="s">
        <v>3</v>
      </c>
      <c r="G125" s="4"/>
    </row>
    <row r="126" spans="1:7" x14ac:dyDescent="0.3">
      <c r="A126" s="1" t="s">
        <v>4</v>
      </c>
      <c r="B126" s="1" t="s">
        <v>46</v>
      </c>
      <c r="C126" s="2"/>
      <c r="D126" s="1"/>
      <c r="E126" s="1" t="s">
        <v>6</v>
      </c>
      <c r="F126" s="3" t="s">
        <v>7</v>
      </c>
      <c r="G126" s="4"/>
    </row>
    <row r="127" spans="1:7" x14ac:dyDescent="0.3">
      <c r="A127" s="1" t="s">
        <v>8</v>
      </c>
      <c r="B127" s="1" t="s">
        <v>9</v>
      </c>
      <c r="C127" s="2"/>
      <c r="D127" s="1"/>
      <c r="E127" s="1" t="s">
        <v>10</v>
      </c>
      <c r="F127" s="5">
        <v>43265</v>
      </c>
      <c r="G127" s="4"/>
    </row>
    <row r="128" spans="1:7" x14ac:dyDescent="0.3">
      <c r="A128" s="6" t="s">
        <v>11</v>
      </c>
      <c r="B128" s="6" t="s">
        <v>12</v>
      </c>
      <c r="C128" s="7" t="s">
        <v>13</v>
      </c>
      <c r="D128" s="8" t="s">
        <v>14</v>
      </c>
      <c r="E128" s="8" t="s">
        <v>15</v>
      </c>
      <c r="F128" s="8" t="s">
        <v>17</v>
      </c>
      <c r="G128" s="8" t="s">
        <v>16</v>
      </c>
    </row>
    <row r="129" spans="1:7" x14ac:dyDescent="0.3">
      <c r="A129" s="9" t="s">
        <v>46</v>
      </c>
      <c r="B129" s="9" t="s">
        <v>9</v>
      </c>
      <c r="C129" s="10" t="s">
        <v>18</v>
      </c>
      <c r="D129" s="14">
        <v>2322.6799999999998</v>
      </c>
      <c r="E129" s="14">
        <v>2136.65</v>
      </c>
      <c r="F129" s="14">
        <v>2125.38</v>
      </c>
      <c r="G129" s="14">
        <v>1638.17</v>
      </c>
    </row>
    <row r="130" spans="1:7" x14ac:dyDescent="0.3">
      <c r="A130" s="9" t="s">
        <v>46</v>
      </c>
      <c r="B130" s="9" t="s">
        <v>9</v>
      </c>
      <c r="C130" s="10" t="s">
        <v>19</v>
      </c>
      <c r="D130" s="14">
        <v>1995.4</v>
      </c>
      <c r="E130" s="14">
        <v>1817.92</v>
      </c>
      <c r="F130" s="14">
        <v>1789.98</v>
      </c>
      <c r="G130" s="14">
        <v>1263.25</v>
      </c>
    </row>
    <row r="131" spans="1:7" x14ac:dyDescent="0.3">
      <c r="A131" s="9" t="s">
        <v>46</v>
      </c>
      <c r="B131" s="9" t="s">
        <v>9</v>
      </c>
      <c r="C131" s="10" t="s">
        <v>20</v>
      </c>
      <c r="D131" s="14">
        <v>2215.64</v>
      </c>
      <c r="E131" s="14">
        <v>2048.73</v>
      </c>
      <c r="F131" s="14">
        <v>2003.38</v>
      </c>
      <c r="G131" s="14">
        <v>1589.78</v>
      </c>
    </row>
    <row r="132" spans="1:7" x14ac:dyDescent="0.3">
      <c r="D132">
        <f>SUM(D129:D131)</f>
        <v>6533.7199999999993</v>
      </c>
      <c r="E132">
        <f>SUM(E129:E131)</f>
        <v>6003.3</v>
      </c>
      <c r="F132">
        <f>SUM(F129:F131)</f>
        <v>5918.74</v>
      </c>
    </row>
    <row r="133" spans="1:7" x14ac:dyDescent="0.3">
      <c r="A133" s="1" t="s">
        <v>0</v>
      </c>
      <c r="B133" s="1" t="s">
        <v>47</v>
      </c>
      <c r="C133" s="2"/>
      <c r="D133" s="1"/>
      <c r="E133" s="1" t="s">
        <v>2</v>
      </c>
      <c r="F133" s="3" t="s">
        <v>3</v>
      </c>
      <c r="G133" s="4"/>
    </row>
    <row r="134" spans="1:7" x14ac:dyDescent="0.3">
      <c r="A134" s="1" t="s">
        <v>4</v>
      </c>
      <c r="B134" s="1" t="s">
        <v>48</v>
      </c>
      <c r="C134" s="2"/>
      <c r="D134" s="1"/>
      <c r="E134" s="1" t="s">
        <v>6</v>
      </c>
      <c r="F134" s="3" t="s">
        <v>7</v>
      </c>
      <c r="G134" s="4"/>
    </row>
    <row r="135" spans="1:7" x14ac:dyDescent="0.3">
      <c r="A135" s="1" t="s">
        <v>8</v>
      </c>
      <c r="B135" s="1" t="s">
        <v>9</v>
      </c>
      <c r="C135" s="2"/>
      <c r="D135" s="1"/>
      <c r="E135" s="1" t="s">
        <v>10</v>
      </c>
      <c r="F135" s="5">
        <v>43265</v>
      </c>
      <c r="G135" s="4"/>
    </row>
    <row r="136" spans="1:7" x14ac:dyDescent="0.3">
      <c r="A136" s="6" t="s">
        <v>11</v>
      </c>
      <c r="B136" s="6" t="s">
        <v>12</v>
      </c>
      <c r="C136" s="7" t="s">
        <v>13</v>
      </c>
      <c r="D136" s="8" t="s">
        <v>14</v>
      </c>
      <c r="E136" s="8" t="s">
        <v>15</v>
      </c>
      <c r="F136" s="8" t="s">
        <v>17</v>
      </c>
      <c r="G136" s="8" t="s">
        <v>16</v>
      </c>
    </row>
    <row r="137" spans="1:7" x14ac:dyDescent="0.3">
      <c r="A137" s="9" t="s">
        <v>48</v>
      </c>
      <c r="B137" s="9" t="s">
        <v>9</v>
      </c>
      <c r="C137" s="10">
        <v>-1</v>
      </c>
      <c r="D137" s="14">
        <v>119.62</v>
      </c>
      <c r="E137" s="14">
        <v>106.81</v>
      </c>
      <c r="F137" s="14">
        <v>106.81</v>
      </c>
      <c r="G137" s="14">
        <v>82.37</v>
      </c>
    </row>
    <row r="138" spans="1:7" x14ac:dyDescent="0.3">
      <c r="A138" s="9" t="s">
        <v>48</v>
      </c>
      <c r="B138" s="9" t="s">
        <v>9</v>
      </c>
      <c r="C138" s="10" t="s">
        <v>18</v>
      </c>
      <c r="D138" s="12">
        <v>2041.28</v>
      </c>
      <c r="E138" s="12">
        <v>1851.85</v>
      </c>
      <c r="F138" s="12">
        <v>1851.85</v>
      </c>
      <c r="G138" s="12">
        <v>1112.06</v>
      </c>
    </row>
    <row r="139" spans="1:7" x14ac:dyDescent="0.3">
      <c r="A139" s="9" t="s">
        <v>48</v>
      </c>
      <c r="B139" s="9" t="s">
        <v>9</v>
      </c>
      <c r="C139" s="10" t="s">
        <v>19</v>
      </c>
      <c r="D139" s="12">
        <v>1563.69</v>
      </c>
      <c r="E139" s="12">
        <v>1322.45</v>
      </c>
      <c r="F139" s="12">
        <v>1321.49</v>
      </c>
      <c r="G139" s="14">
        <v>868.21</v>
      </c>
    </row>
    <row r="140" spans="1:7" x14ac:dyDescent="0.3">
      <c r="A140" s="9" t="s">
        <v>48</v>
      </c>
      <c r="B140" s="9" t="s">
        <v>9</v>
      </c>
      <c r="C140" s="10" t="s">
        <v>20</v>
      </c>
      <c r="D140" s="12">
        <v>1137.5999999999999</v>
      </c>
      <c r="E140" s="14">
        <v>979.45</v>
      </c>
      <c r="F140" s="14">
        <v>979.45</v>
      </c>
      <c r="G140" s="14">
        <v>657.96</v>
      </c>
    </row>
    <row r="141" spans="1:7" x14ac:dyDescent="0.3">
      <c r="D141">
        <f>SUM(D137:D140)</f>
        <v>4862.1900000000005</v>
      </c>
      <c r="E141">
        <f>SUM(E137:E140)</f>
        <v>4260.5599999999995</v>
      </c>
      <c r="F141">
        <f>SUM(F137:F140)</f>
        <v>4259.5999999999995</v>
      </c>
    </row>
    <row r="142" spans="1:7" x14ac:dyDescent="0.3">
      <c r="A142" s="1" t="s">
        <v>0</v>
      </c>
      <c r="B142" s="1" t="s">
        <v>49</v>
      </c>
      <c r="C142" s="2"/>
      <c r="D142" s="1"/>
      <c r="E142" s="1" t="s">
        <v>2</v>
      </c>
      <c r="F142" s="3" t="s">
        <v>3</v>
      </c>
      <c r="G142" s="4"/>
    </row>
    <row r="143" spans="1:7" x14ac:dyDescent="0.3">
      <c r="A143" s="1" t="s">
        <v>4</v>
      </c>
      <c r="B143" s="1" t="s">
        <v>44</v>
      </c>
      <c r="C143" s="2"/>
      <c r="D143" s="1"/>
      <c r="E143" s="1" t="s">
        <v>6</v>
      </c>
      <c r="F143" s="3" t="s">
        <v>7</v>
      </c>
      <c r="G143" s="4"/>
    </row>
    <row r="144" spans="1:7" x14ac:dyDescent="0.3">
      <c r="A144" s="1" t="s">
        <v>8</v>
      </c>
      <c r="B144" s="1" t="s">
        <v>9</v>
      </c>
      <c r="C144" s="2"/>
      <c r="D144" s="1"/>
      <c r="E144" s="1" t="s">
        <v>10</v>
      </c>
      <c r="F144" s="5">
        <v>43347</v>
      </c>
      <c r="G144" s="4"/>
    </row>
    <row r="145" spans="1:7" x14ac:dyDescent="0.3">
      <c r="A145" s="6" t="s">
        <v>11</v>
      </c>
      <c r="B145" s="6" t="s">
        <v>12</v>
      </c>
      <c r="C145" s="7" t="s">
        <v>13</v>
      </c>
      <c r="D145" s="8" t="s">
        <v>14</v>
      </c>
      <c r="E145" s="8" t="s">
        <v>15</v>
      </c>
      <c r="F145" s="8" t="s">
        <v>17</v>
      </c>
      <c r="G145" s="8" t="s">
        <v>16</v>
      </c>
    </row>
    <row r="146" spans="1:7" x14ac:dyDescent="0.3">
      <c r="A146" s="9" t="s">
        <v>44</v>
      </c>
      <c r="B146" s="9" t="s">
        <v>9</v>
      </c>
      <c r="C146" s="10" t="s">
        <v>18</v>
      </c>
      <c r="D146" s="12">
        <v>2971.89</v>
      </c>
      <c r="E146" s="12">
        <v>2817.55</v>
      </c>
      <c r="F146" s="14">
        <v>2813.63</v>
      </c>
      <c r="G146" s="16">
        <v>2315.77</v>
      </c>
    </row>
    <row r="147" spans="1:7" x14ac:dyDescent="0.3">
      <c r="A147" s="9" t="s">
        <v>44</v>
      </c>
      <c r="B147" s="9" t="s">
        <v>9</v>
      </c>
      <c r="C147" s="10" t="s">
        <v>19</v>
      </c>
      <c r="D147" s="12">
        <v>1526.86</v>
      </c>
      <c r="E147" s="12">
        <v>1432.18</v>
      </c>
      <c r="F147" s="14">
        <v>1413.68</v>
      </c>
      <c r="G147" s="16">
        <v>1225.54</v>
      </c>
    </row>
    <row r="148" spans="1:7" x14ac:dyDescent="0.3">
      <c r="A148" s="9" t="s">
        <v>44</v>
      </c>
      <c r="B148" s="9" t="s">
        <v>9</v>
      </c>
      <c r="C148" s="10" t="s">
        <v>20</v>
      </c>
      <c r="D148" s="12">
        <v>1526.32</v>
      </c>
      <c r="E148" s="12">
        <v>1426.72</v>
      </c>
      <c r="F148" s="14">
        <v>1424.31</v>
      </c>
      <c r="G148" s="16">
        <v>1215.21</v>
      </c>
    </row>
    <row r="149" spans="1:7" x14ac:dyDescent="0.3">
      <c r="A149" s="9" t="s">
        <v>44</v>
      </c>
      <c r="B149" s="9" t="s">
        <v>9</v>
      </c>
      <c r="C149" s="10" t="s">
        <v>21</v>
      </c>
      <c r="D149" s="14">
        <v>58.36</v>
      </c>
      <c r="E149" s="14">
        <v>53.4</v>
      </c>
      <c r="F149" s="14">
        <v>53.4</v>
      </c>
      <c r="G149" s="13">
        <v>0</v>
      </c>
    </row>
    <row r="150" spans="1:7" x14ac:dyDescent="0.3">
      <c r="D150" s="11">
        <f>SUM(D146:D149)</f>
        <v>6083.4299999999994</v>
      </c>
      <c r="E150" s="11">
        <f>SUM(E146:E149)</f>
        <v>5729.85</v>
      </c>
      <c r="F150">
        <f>SUM(F146:F149)</f>
        <v>5705.02</v>
      </c>
    </row>
    <row r="151" spans="1:7" x14ac:dyDescent="0.3">
      <c r="A151" s="1" t="s">
        <v>0</v>
      </c>
      <c r="B151" s="1" t="s">
        <v>50</v>
      </c>
      <c r="C151" s="2"/>
      <c r="D151" s="1"/>
      <c r="E151" s="1" t="s">
        <v>2</v>
      </c>
      <c r="F151" s="3" t="s">
        <v>3</v>
      </c>
      <c r="G151" s="4"/>
    </row>
    <row r="152" spans="1:7" x14ac:dyDescent="0.3">
      <c r="A152" s="1" t="s">
        <v>4</v>
      </c>
      <c r="B152" s="1" t="s">
        <v>51</v>
      </c>
      <c r="C152" s="2"/>
      <c r="D152" s="1"/>
      <c r="E152" s="1" t="s">
        <v>6</v>
      </c>
      <c r="F152" s="3" t="s">
        <v>7</v>
      </c>
      <c r="G152" s="4"/>
    </row>
    <row r="153" spans="1:7" x14ac:dyDescent="0.3">
      <c r="A153" s="1" t="s">
        <v>8</v>
      </c>
      <c r="B153" s="1" t="s">
        <v>9</v>
      </c>
      <c r="C153" s="2"/>
      <c r="D153" s="1"/>
      <c r="E153" s="1" t="s">
        <v>10</v>
      </c>
      <c r="F153" s="5">
        <v>43265</v>
      </c>
      <c r="G153" s="4"/>
    </row>
    <row r="154" spans="1:7" x14ac:dyDescent="0.3">
      <c r="A154" s="6" t="s">
        <v>11</v>
      </c>
      <c r="B154" s="6" t="s">
        <v>12</v>
      </c>
      <c r="C154" s="7" t="s">
        <v>13</v>
      </c>
      <c r="D154" s="8" t="s">
        <v>14</v>
      </c>
      <c r="E154" s="8" t="s">
        <v>15</v>
      </c>
      <c r="F154" s="8" t="s">
        <v>17</v>
      </c>
      <c r="G154" s="8" t="s">
        <v>16</v>
      </c>
    </row>
    <row r="155" spans="1:7" x14ac:dyDescent="0.3">
      <c r="A155" s="9" t="s">
        <v>51</v>
      </c>
      <c r="B155" s="9" t="s">
        <v>9</v>
      </c>
      <c r="C155" s="10">
        <v>-1</v>
      </c>
      <c r="D155" s="14">
        <v>570.89</v>
      </c>
      <c r="E155" s="14">
        <v>495.53</v>
      </c>
      <c r="F155" s="14">
        <v>493.88</v>
      </c>
      <c r="G155" s="13">
        <v>295.57</v>
      </c>
    </row>
    <row r="156" spans="1:7" x14ac:dyDescent="0.3">
      <c r="A156" s="9" t="s">
        <v>51</v>
      </c>
      <c r="B156" s="9" t="s">
        <v>9</v>
      </c>
      <c r="C156" s="10" t="s">
        <v>18</v>
      </c>
      <c r="D156" s="12">
        <v>3962.25</v>
      </c>
      <c r="E156" s="12">
        <v>3671.37</v>
      </c>
      <c r="F156" s="14">
        <v>3671.37</v>
      </c>
      <c r="G156" s="16">
        <v>3299.55</v>
      </c>
    </row>
    <row r="157" spans="1:7" x14ac:dyDescent="0.3">
      <c r="A157" s="9" t="s">
        <v>51</v>
      </c>
      <c r="B157" s="9" t="s">
        <v>9</v>
      </c>
      <c r="C157" s="10" t="s">
        <v>19</v>
      </c>
      <c r="D157" s="12">
        <v>2443.54</v>
      </c>
      <c r="E157" s="12">
        <v>2164.09</v>
      </c>
      <c r="F157" s="12">
        <v>2153.52</v>
      </c>
      <c r="G157" s="16">
        <v>1684.58</v>
      </c>
    </row>
    <row r="158" spans="1:7" x14ac:dyDescent="0.3">
      <c r="A158" s="9" t="s">
        <v>51</v>
      </c>
      <c r="B158" s="9" t="s">
        <v>9</v>
      </c>
      <c r="C158" s="10" t="s">
        <v>20</v>
      </c>
      <c r="D158" s="12">
        <v>1798.62</v>
      </c>
      <c r="E158" s="12">
        <v>1299.2</v>
      </c>
      <c r="F158" s="12">
        <v>1289</v>
      </c>
      <c r="G158" s="13">
        <v>976.45</v>
      </c>
    </row>
    <row r="159" spans="1:7" x14ac:dyDescent="0.3">
      <c r="A159" s="9" t="s">
        <v>51</v>
      </c>
      <c r="B159" s="9" t="s">
        <v>9</v>
      </c>
      <c r="C159" s="10" t="s">
        <v>21</v>
      </c>
      <c r="D159" s="14">
        <v>435.83</v>
      </c>
      <c r="E159" s="14">
        <v>288.45999999999998</v>
      </c>
      <c r="F159" s="14">
        <v>248.51</v>
      </c>
      <c r="G159" s="13">
        <v>235.56</v>
      </c>
    </row>
    <row r="160" spans="1:7" x14ac:dyDescent="0.3">
      <c r="A160" s="9" t="s">
        <v>51</v>
      </c>
      <c r="B160" s="9" t="s">
        <v>9</v>
      </c>
      <c r="C160" s="10" t="s">
        <v>22</v>
      </c>
      <c r="D160" s="14">
        <v>61.82</v>
      </c>
      <c r="E160" s="14">
        <v>48.71</v>
      </c>
      <c r="F160" s="14">
        <v>48.71</v>
      </c>
      <c r="G160" s="13">
        <v>36.01</v>
      </c>
    </row>
    <row r="161" spans="1:7" x14ac:dyDescent="0.3">
      <c r="D161">
        <f>SUM(D155:D160)</f>
        <v>9272.9499999999989</v>
      </c>
      <c r="E161">
        <f>SUM(E155:E160)</f>
        <v>7967.36</v>
      </c>
      <c r="F161">
        <f>SUM(F155:F160)</f>
        <v>7904.9900000000007</v>
      </c>
    </row>
    <row r="162" spans="1:7" x14ac:dyDescent="0.3">
      <c r="A162" s="1" t="s">
        <v>0</v>
      </c>
      <c r="B162" s="1" t="s">
        <v>52</v>
      </c>
      <c r="C162" s="2"/>
      <c r="D162" s="1"/>
      <c r="E162" s="1" t="s">
        <v>2</v>
      </c>
      <c r="F162" s="3" t="s">
        <v>3</v>
      </c>
      <c r="G162" s="4"/>
    </row>
    <row r="163" spans="1:7" x14ac:dyDescent="0.3">
      <c r="A163" s="1" t="s">
        <v>4</v>
      </c>
      <c r="B163" s="1" t="s">
        <v>53</v>
      </c>
      <c r="C163" s="2"/>
      <c r="D163" s="1"/>
      <c r="E163" s="1" t="s">
        <v>6</v>
      </c>
      <c r="F163" s="3" t="s">
        <v>7</v>
      </c>
      <c r="G163" s="4"/>
    </row>
    <row r="164" spans="1:7" x14ac:dyDescent="0.3">
      <c r="A164" s="1" t="s">
        <v>8</v>
      </c>
      <c r="B164" s="1" t="s">
        <v>9</v>
      </c>
      <c r="C164" s="2"/>
      <c r="D164" s="1"/>
      <c r="E164" s="1" t="s">
        <v>10</v>
      </c>
      <c r="F164" s="20">
        <v>43265</v>
      </c>
      <c r="G164" s="20"/>
    </row>
    <row r="165" spans="1:7" x14ac:dyDescent="0.3">
      <c r="A165" s="6" t="s">
        <v>11</v>
      </c>
      <c r="B165" s="6" t="s">
        <v>12</v>
      </c>
      <c r="C165" s="7" t="s">
        <v>13</v>
      </c>
      <c r="D165" s="8" t="s">
        <v>14</v>
      </c>
      <c r="E165" s="8" t="s">
        <v>15</v>
      </c>
      <c r="F165" s="8" t="s">
        <v>17</v>
      </c>
      <c r="G165" s="8" t="s">
        <v>16</v>
      </c>
    </row>
    <row r="166" spans="1:7" x14ac:dyDescent="0.3">
      <c r="A166" s="9" t="s">
        <v>53</v>
      </c>
      <c r="B166" s="9" t="s">
        <v>9</v>
      </c>
      <c r="C166" s="10" t="s">
        <v>18</v>
      </c>
      <c r="D166" s="14">
        <v>745.56</v>
      </c>
      <c r="E166" s="14">
        <v>658.36</v>
      </c>
      <c r="F166" s="14">
        <v>655.17999999999995</v>
      </c>
      <c r="G166" s="14">
        <v>515.96</v>
      </c>
    </row>
    <row r="167" spans="1:7" x14ac:dyDescent="0.3">
      <c r="A167" s="9" t="s">
        <v>53</v>
      </c>
      <c r="B167" s="9" t="s">
        <v>9</v>
      </c>
      <c r="C167" s="10" t="s">
        <v>19</v>
      </c>
      <c r="D167" s="14">
        <v>840.93</v>
      </c>
      <c r="E167" s="14">
        <v>754.83</v>
      </c>
      <c r="F167" s="14">
        <v>752.22</v>
      </c>
      <c r="G167" s="14">
        <v>574.22</v>
      </c>
    </row>
    <row r="168" spans="1:7" x14ac:dyDescent="0.3">
      <c r="A168" s="9" t="s">
        <v>53</v>
      </c>
      <c r="B168" s="9" t="s">
        <v>9</v>
      </c>
      <c r="C168" s="10" t="s">
        <v>20</v>
      </c>
      <c r="D168" s="14">
        <v>538.28</v>
      </c>
      <c r="E168" s="14">
        <v>474.23</v>
      </c>
      <c r="F168" s="14">
        <v>473.42</v>
      </c>
      <c r="G168" s="14">
        <v>335.76</v>
      </c>
    </row>
    <row r="169" spans="1:7" x14ac:dyDescent="0.3">
      <c r="D169">
        <f>SUM(D166:D168)</f>
        <v>2124.7699999999995</v>
      </c>
      <c r="E169">
        <f>SUM(E166:E168)</f>
        <v>1887.42</v>
      </c>
      <c r="F169">
        <f>SUM(F166:F168)</f>
        <v>1880.8200000000002</v>
      </c>
    </row>
    <row r="170" spans="1:7" x14ac:dyDescent="0.3">
      <c r="A170" s="1" t="s">
        <v>0</v>
      </c>
      <c r="B170" s="1" t="s">
        <v>54</v>
      </c>
      <c r="C170" s="2"/>
      <c r="D170" s="1"/>
      <c r="E170" s="1" t="s">
        <v>2</v>
      </c>
      <c r="F170" s="3" t="s">
        <v>3</v>
      </c>
      <c r="G170" s="4"/>
    </row>
    <row r="171" spans="1:7" x14ac:dyDescent="0.3">
      <c r="A171" s="1" t="s">
        <v>4</v>
      </c>
      <c r="B171" s="1" t="s">
        <v>55</v>
      </c>
      <c r="C171" s="2"/>
      <c r="D171" s="1"/>
      <c r="E171" s="1" t="s">
        <v>6</v>
      </c>
      <c r="F171" s="3" t="s">
        <v>7</v>
      </c>
      <c r="G171" s="4"/>
    </row>
    <row r="172" spans="1:7" x14ac:dyDescent="0.3">
      <c r="A172" s="1" t="s">
        <v>8</v>
      </c>
      <c r="B172" s="1" t="s">
        <v>9</v>
      </c>
      <c r="C172" s="2"/>
      <c r="D172" s="1"/>
      <c r="E172" s="1" t="s">
        <v>10</v>
      </c>
      <c r="F172" s="5">
        <v>43263</v>
      </c>
      <c r="G172" s="4"/>
    </row>
    <row r="173" spans="1:7" x14ac:dyDescent="0.3">
      <c r="A173" s="6" t="s">
        <v>11</v>
      </c>
      <c r="B173" s="6" t="s">
        <v>12</v>
      </c>
      <c r="C173" s="7" t="s">
        <v>13</v>
      </c>
      <c r="D173" s="8" t="s">
        <v>14</v>
      </c>
      <c r="E173" s="8" t="s">
        <v>15</v>
      </c>
      <c r="F173" s="8" t="s">
        <v>17</v>
      </c>
      <c r="G173" s="8" t="s">
        <v>16</v>
      </c>
    </row>
    <row r="174" spans="1:7" x14ac:dyDescent="0.3">
      <c r="A174" s="9" t="s">
        <v>55</v>
      </c>
      <c r="B174" s="9" t="s">
        <v>9</v>
      </c>
      <c r="C174" s="10">
        <v>-1</v>
      </c>
      <c r="D174" s="14">
        <v>545.02</v>
      </c>
      <c r="E174" s="14">
        <v>441.93</v>
      </c>
      <c r="F174" s="14">
        <v>441.93</v>
      </c>
      <c r="G174" s="1">
        <v>292.75</v>
      </c>
    </row>
    <row r="175" spans="1:7" x14ac:dyDescent="0.3">
      <c r="A175" s="9" t="s">
        <v>55</v>
      </c>
      <c r="B175" s="9" t="s">
        <v>9</v>
      </c>
      <c r="C175" s="10" t="s">
        <v>18</v>
      </c>
      <c r="D175" s="12">
        <v>1256.8800000000001</v>
      </c>
      <c r="E175" s="12">
        <v>1104.6099999999999</v>
      </c>
      <c r="F175" s="12">
        <v>1104.6099999999999</v>
      </c>
      <c r="G175" s="14">
        <v>754.23</v>
      </c>
    </row>
    <row r="176" spans="1:7" x14ac:dyDescent="0.3">
      <c r="A176" s="9" t="s">
        <v>55</v>
      </c>
      <c r="B176" s="9" t="s">
        <v>9</v>
      </c>
      <c r="C176" s="10" t="s">
        <v>19</v>
      </c>
      <c r="D176" s="12">
        <v>1053.49</v>
      </c>
      <c r="E176" s="14">
        <v>921.38</v>
      </c>
      <c r="F176" s="14">
        <v>921.38</v>
      </c>
      <c r="G176" s="14">
        <v>613.15</v>
      </c>
    </row>
    <row r="177" spans="1:7" x14ac:dyDescent="0.3">
      <c r="A177" s="9" t="s">
        <v>55</v>
      </c>
      <c r="B177" s="9" t="s">
        <v>9</v>
      </c>
      <c r="C177" s="10" t="s">
        <v>20</v>
      </c>
      <c r="D177" s="12">
        <v>1049.28</v>
      </c>
      <c r="E177" s="14">
        <v>880.7</v>
      </c>
      <c r="F177" s="14">
        <v>880.7</v>
      </c>
      <c r="G177" s="14">
        <v>630.1</v>
      </c>
    </row>
    <row r="178" spans="1:7" x14ac:dyDescent="0.3">
      <c r="D178">
        <f>SUM(D174:D177)</f>
        <v>3904.67</v>
      </c>
      <c r="E178">
        <f>SUM(E174:E177)</f>
        <v>3348.62</v>
      </c>
      <c r="F178">
        <f>SUM(F174:F177)</f>
        <v>3348.62</v>
      </c>
    </row>
    <row r="179" spans="1:7" x14ac:dyDescent="0.3">
      <c r="A179" s="1" t="s">
        <v>0</v>
      </c>
      <c r="B179" s="1" t="s">
        <v>56</v>
      </c>
      <c r="C179" s="2"/>
      <c r="D179" s="1"/>
      <c r="E179" s="1" t="s">
        <v>2</v>
      </c>
      <c r="F179" s="3" t="s">
        <v>3</v>
      </c>
      <c r="G179" s="4"/>
    </row>
    <row r="180" spans="1:7" x14ac:dyDescent="0.3">
      <c r="A180" s="1" t="s">
        <v>4</v>
      </c>
      <c r="B180" s="1" t="s">
        <v>57</v>
      </c>
      <c r="C180" s="2"/>
      <c r="D180" s="1"/>
      <c r="E180" s="1" t="s">
        <v>6</v>
      </c>
      <c r="F180" s="3" t="s">
        <v>7</v>
      </c>
      <c r="G180" s="4"/>
    </row>
    <row r="181" spans="1:7" x14ac:dyDescent="0.3">
      <c r="A181" s="1" t="s">
        <v>8</v>
      </c>
      <c r="B181" s="1" t="s">
        <v>58</v>
      </c>
      <c r="C181" s="2"/>
      <c r="D181" s="1"/>
      <c r="E181" s="1" t="s">
        <v>10</v>
      </c>
      <c r="F181" s="5">
        <v>43264</v>
      </c>
      <c r="G181" s="4"/>
    </row>
    <row r="182" spans="1:7" x14ac:dyDescent="0.3">
      <c r="A182" s="6" t="s">
        <v>11</v>
      </c>
      <c r="B182" s="6" t="s">
        <v>12</v>
      </c>
      <c r="C182" s="7" t="s">
        <v>13</v>
      </c>
      <c r="D182" s="8" t="s">
        <v>14</v>
      </c>
      <c r="E182" s="8" t="s">
        <v>15</v>
      </c>
      <c r="F182" s="8" t="s">
        <v>17</v>
      </c>
      <c r="G182" s="8" t="s">
        <v>16</v>
      </c>
    </row>
    <row r="183" spans="1:7" x14ac:dyDescent="0.3">
      <c r="A183" s="9" t="s">
        <v>57</v>
      </c>
      <c r="B183" s="9" t="s">
        <v>58</v>
      </c>
      <c r="C183" s="10" t="s">
        <v>18</v>
      </c>
      <c r="D183" s="12">
        <v>1072.6300000000001</v>
      </c>
      <c r="E183" s="14">
        <v>971.32</v>
      </c>
      <c r="F183" s="14">
        <v>971.32</v>
      </c>
      <c r="G183" s="13">
        <v>545.83000000000004</v>
      </c>
    </row>
    <row r="184" spans="1:7" x14ac:dyDescent="0.3">
      <c r="A184" s="9" t="s">
        <v>57</v>
      </c>
      <c r="B184" s="9" t="s">
        <v>58</v>
      </c>
      <c r="C184" s="10" t="s">
        <v>19</v>
      </c>
      <c r="D184" s="12">
        <v>1914.27</v>
      </c>
      <c r="E184" s="12">
        <v>1730.16</v>
      </c>
      <c r="F184" s="12">
        <v>1730.16</v>
      </c>
      <c r="G184" s="16">
        <v>1104.75</v>
      </c>
    </row>
    <row r="185" spans="1:7" x14ac:dyDescent="0.3">
      <c r="A185" s="9" t="s">
        <v>57</v>
      </c>
      <c r="B185" s="9" t="s">
        <v>58</v>
      </c>
      <c r="C185" s="10" t="s">
        <v>20</v>
      </c>
      <c r="D185" s="12">
        <v>2087.71</v>
      </c>
      <c r="E185" s="12">
        <v>1867.45</v>
      </c>
      <c r="F185" s="12">
        <v>1867.45</v>
      </c>
      <c r="G185" s="16">
        <v>1084.0999999999999</v>
      </c>
    </row>
    <row r="186" spans="1:7" x14ac:dyDescent="0.3">
      <c r="A186" s="9" t="s">
        <v>57</v>
      </c>
      <c r="B186" s="9" t="s">
        <v>58</v>
      </c>
      <c r="C186" s="10" t="s">
        <v>21</v>
      </c>
      <c r="D186" s="12">
        <v>2064.9</v>
      </c>
      <c r="E186" s="12">
        <v>1844.69</v>
      </c>
      <c r="F186" s="12">
        <v>1844.69</v>
      </c>
      <c r="G186" s="16">
        <v>1207.3699999999999</v>
      </c>
    </row>
    <row r="187" spans="1:7" x14ac:dyDescent="0.3">
      <c r="D187" s="11">
        <f>SUM(D183:D186)</f>
        <v>7139.51</v>
      </c>
      <c r="E187">
        <f>SUM(E183:E186)</f>
        <v>6413.6200000000008</v>
      </c>
      <c r="F187">
        <f>SUM(F183:F186)</f>
        <v>6413.6200000000008</v>
      </c>
    </row>
    <row r="188" spans="1:7" x14ac:dyDescent="0.3">
      <c r="A188" s="1" t="s">
        <v>0</v>
      </c>
      <c r="B188" s="1" t="s">
        <v>59</v>
      </c>
      <c r="C188" s="2"/>
      <c r="D188" s="1"/>
      <c r="E188" s="1" t="s">
        <v>2</v>
      </c>
      <c r="F188" s="3" t="s">
        <v>3</v>
      </c>
      <c r="G188" s="4"/>
    </row>
    <row r="189" spans="1:7" x14ac:dyDescent="0.3">
      <c r="A189" s="1" t="s">
        <v>4</v>
      </c>
      <c r="B189" s="1" t="s">
        <v>60</v>
      </c>
      <c r="C189" s="2"/>
      <c r="D189" s="1"/>
      <c r="E189" s="1" t="s">
        <v>6</v>
      </c>
      <c r="F189" s="3" t="s">
        <v>7</v>
      </c>
      <c r="G189" s="4"/>
    </row>
    <row r="190" spans="1:7" x14ac:dyDescent="0.3">
      <c r="A190" s="1" t="s">
        <v>8</v>
      </c>
      <c r="B190" s="1" t="s">
        <v>61</v>
      </c>
      <c r="C190" s="2"/>
      <c r="D190" s="1"/>
      <c r="E190" s="1" t="s">
        <v>10</v>
      </c>
      <c r="F190" s="5">
        <v>43265</v>
      </c>
      <c r="G190" s="4"/>
    </row>
    <row r="191" spans="1:7" x14ac:dyDescent="0.3">
      <c r="A191" s="6" t="s">
        <v>11</v>
      </c>
      <c r="B191" s="6" t="s">
        <v>12</v>
      </c>
      <c r="C191" s="7" t="s">
        <v>13</v>
      </c>
      <c r="D191" s="8" t="s">
        <v>14</v>
      </c>
      <c r="E191" s="8" t="s">
        <v>15</v>
      </c>
      <c r="F191" s="8" t="s">
        <v>17</v>
      </c>
      <c r="G191" s="8" t="s">
        <v>16</v>
      </c>
    </row>
    <row r="192" spans="1:7" x14ac:dyDescent="0.3">
      <c r="A192" s="9" t="s">
        <v>60</v>
      </c>
      <c r="B192" s="9" t="s">
        <v>61</v>
      </c>
      <c r="C192" s="10" t="s">
        <v>18</v>
      </c>
      <c r="D192" s="12">
        <v>9325.5</v>
      </c>
      <c r="E192" s="12">
        <v>8941.02</v>
      </c>
      <c r="F192" s="14">
        <v>8941.02</v>
      </c>
      <c r="G192" s="12">
        <v>7264.02</v>
      </c>
    </row>
    <row r="193" spans="1:7" x14ac:dyDescent="0.3">
      <c r="A193" s="9" t="s">
        <v>60</v>
      </c>
      <c r="B193" s="9" t="s">
        <v>61</v>
      </c>
      <c r="C193" s="10" t="s">
        <v>19</v>
      </c>
      <c r="D193" s="12">
        <v>6261.64</v>
      </c>
      <c r="E193" s="12">
        <v>5924.89</v>
      </c>
      <c r="F193" s="12">
        <v>5924.89</v>
      </c>
      <c r="G193" s="12">
        <v>4452.76</v>
      </c>
    </row>
    <row r="194" spans="1:7" x14ac:dyDescent="0.3">
      <c r="A194" s="9" t="s">
        <v>60</v>
      </c>
      <c r="B194" s="9" t="s">
        <v>61</v>
      </c>
      <c r="C194" s="10" t="s">
        <v>20</v>
      </c>
      <c r="D194" s="12">
        <v>2179.77</v>
      </c>
      <c r="E194" s="12">
        <v>1942.53</v>
      </c>
      <c r="F194" s="12">
        <v>1942.53</v>
      </c>
      <c r="G194" s="12">
        <v>1414.71</v>
      </c>
    </row>
    <row r="195" spans="1:7" x14ac:dyDescent="0.3">
      <c r="A195" s="9" t="s">
        <v>60</v>
      </c>
      <c r="B195" s="9" t="s">
        <v>61</v>
      </c>
      <c r="C195" s="10" t="s">
        <v>21</v>
      </c>
      <c r="D195" s="12">
        <v>1868.45</v>
      </c>
      <c r="E195" s="12">
        <v>1739.6</v>
      </c>
      <c r="F195" s="12">
        <v>1739.6</v>
      </c>
      <c r="G195" s="12">
        <v>1235.08</v>
      </c>
    </row>
    <row r="196" spans="1:7" x14ac:dyDescent="0.3">
      <c r="D196" s="11">
        <f>SUM(D192:D195)</f>
        <v>19635.36</v>
      </c>
      <c r="E196" s="11">
        <f>SUM(E192:E195)</f>
        <v>18548.039999999997</v>
      </c>
      <c r="F196">
        <f>SUM(F192:F195)</f>
        <v>18548.039999999997</v>
      </c>
    </row>
    <row r="197" spans="1:7" x14ac:dyDescent="0.3">
      <c r="A197" s="1" t="s">
        <v>0</v>
      </c>
      <c r="B197" s="1" t="s">
        <v>62</v>
      </c>
      <c r="C197" s="2"/>
      <c r="D197" s="1"/>
      <c r="E197" s="1" t="s">
        <v>2</v>
      </c>
      <c r="F197" s="3" t="s">
        <v>3</v>
      </c>
      <c r="G197" s="4"/>
    </row>
    <row r="198" spans="1:7" x14ac:dyDescent="0.3">
      <c r="A198" s="1" t="s">
        <v>4</v>
      </c>
      <c r="B198" s="1" t="s">
        <v>63</v>
      </c>
      <c r="C198" s="2"/>
      <c r="D198" s="1"/>
      <c r="E198" s="1" t="s">
        <v>6</v>
      </c>
      <c r="F198" s="3" t="s">
        <v>7</v>
      </c>
      <c r="G198" s="4"/>
    </row>
    <row r="199" spans="1:7" x14ac:dyDescent="0.3">
      <c r="A199" s="1" t="s">
        <v>8</v>
      </c>
      <c r="B199" s="1" t="s">
        <v>64</v>
      </c>
      <c r="C199" s="2"/>
      <c r="D199" s="1"/>
      <c r="E199" s="1" t="s">
        <v>10</v>
      </c>
      <c r="F199" s="5">
        <v>43262</v>
      </c>
      <c r="G199" s="4"/>
    </row>
    <row r="200" spans="1:7" x14ac:dyDescent="0.3">
      <c r="A200" s="6" t="s">
        <v>11</v>
      </c>
      <c r="B200" s="6" t="s">
        <v>12</v>
      </c>
      <c r="C200" s="7" t="s">
        <v>13</v>
      </c>
      <c r="D200" s="8" t="s">
        <v>14</v>
      </c>
      <c r="E200" s="8" t="s">
        <v>15</v>
      </c>
      <c r="F200" s="8" t="s">
        <v>17</v>
      </c>
      <c r="G200" s="8" t="s">
        <v>16</v>
      </c>
    </row>
    <row r="201" spans="1:7" x14ac:dyDescent="0.3">
      <c r="A201" s="9" t="s">
        <v>63</v>
      </c>
      <c r="B201" s="9" t="s">
        <v>64</v>
      </c>
      <c r="C201" s="10" t="s">
        <v>18</v>
      </c>
      <c r="D201" s="12">
        <v>9748.15</v>
      </c>
      <c r="E201" s="12">
        <v>9155.5499999999993</v>
      </c>
      <c r="F201" s="12">
        <v>4725.43</v>
      </c>
      <c r="G201" s="16">
        <v>4725.43</v>
      </c>
    </row>
    <row r="202" spans="1:7" x14ac:dyDescent="0.3">
      <c r="A202" s="9" t="s">
        <v>63</v>
      </c>
      <c r="B202" s="9" t="s">
        <v>64</v>
      </c>
      <c r="C202" s="10" t="s">
        <v>19</v>
      </c>
      <c r="D202" s="12">
        <v>3911.77</v>
      </c>
      <c r="E202" s="12">
        <v>3631.12</v>
      </c>
      <c r="F202" s="12">
        <v>1019.02</v>
      </c>
      <c r="G202" s="16">
        <v>1019.02</v>
      </c>
    </row>
    <row r="203" spans="1:7" x14ac:dyDescent="0.3">
      <c r="A203" s="9" t="s">
        <v>63</v>
      </c>
      <c r="B203" s="9" t="s">
        <v>9</v>
      </c>
      <c r="C203" s="10" t="s">
        <v>20</v>
      </c>
      <c r="D203" s="12">
        <v>3999.84</v>
      </c>
      <c r="E203" s="12">
        <v>3672</v>
      </c>
      <c r="F203" s="14">
        <v>950.05</v>
      </c>
      <c r="G203" s="13">
        <v>950.05</v>
      </c>
    </row>
    <row r="204" spans="1:7" x14ac:dyDescent="0.3">
      <c r="A204" s="9" t="s">
        <v>63</v>
      </c>
      <c r="B204" s="9" t="s">
        <v>9</v>
      </c>
      <c r="C204" s="10" t="s">
        <v>21</v>
      </c>
      <c r="D204" s="12">
        <v>2982.19</v>
      </c>
      <c r="E204" s="12">
        <v>2720.9</v>
      </c>
      <c r="F204" s="14">
        <v>574.63</v>
      </c>
      <c r="G204" s="13">
        <v>574.63</v>
      </c>
    </row>
    <row r="205" spans="1:7" x14ac:dyDescent="0.3">
      <c r="A205" s="9" t="s">
        <v>63</v>
      </c>
      <c r="B205" s="9" t="s">
        <v>9</v>
      </c>
      <c r="C205" s="10" t="s">
        <v>22</v>
      </c>
      <c r="D205" s="14">
        <v>617.94000000000005</v>
      </c>
      <c r="E205" s="14">
        <v>545.21</v>
      </c>
      <c r="F205" s="14">
        <v>545.21</v>
      </c>
      <c r="G205" s="13"/>
    </row>
    <row r="206" spans="1:7" x14ac:dyDescent="0.3">
      <c r="A206" s="9" t="s">
        <v>63</v>
      </c>
      <c r="B206" s="9" t="s">
        <v>9</v>
      </c>
      <c r="C206" s="10" t="s">
        <v>28</v>
      </c>
      <c r="D206" s="14">
        <v>532.1</v>
      </c>
      <c r="E206" s="14">
        <v>471.93</v>
      </c>
      <c r="F206" s="14">
        <v>471.93</v>
      </c>
      <c r="G206" s="13"/>
    </row>
    <row r="207" spans="1:7" x14ac:dyDescent="0.3">
      <c r="A207" s="9" t="s">
        <v>63</v>
      </c>
      <c r="B207" s="9" t="s">
        <v>9</v>
      </c>
      <c r="C207" s="10" t="s">
        <v>29</v>
      </c>
      <c r="D207" s="14">
        <v>457.34</v>
      </c>
      <c r="E207" s="14">
        <v>407.7</v>
      </c>
      <c r="F207" s="14">
        <v>407.7</v>
      </c>
      <c r="G207" s="13"/>
    </row>
    <row r="208" spans="1:7" x14ac:dyDescent="0.3">
      <c r="D208" s="11">
        <f>SUM(D201:D207)</f>
        <v>22249.329999999998</v>
      </c>
      <c r="E208" s="11">
        <f>SUM(E201:E207)</f>
        <v>20604.41</v>
      </c>
      <c r="F208" s="11">
        <f>SUM(F201:F207)</f>
        <v>8693.9700000000012</v>
      </c>
    </row>
    <row r="209" spans="1:7" x14ac:dyDescent="0.3">
      <c r="A209" s="1" t="s">
        <v>0</v>
      </c>
      <c r="B209" s="1" t="s">
        <v>65</v>
      </c>
      <c r="C209" s="2"/>
      <c r="D209" s="1"/>
      <c r="E209" s="1" t="s">
        <v>2</v>
      </c>
      <c r="F209" s="3" t="s">
        <v>3</v>
      </c>
      <c r="G209" s="4"/>
    </row>
    <row r="210" spans="1:7" x14ac:dyDescent="0.3">
      <c r="A210" s="1" t="s">
        <v>4</v>
      </c>
      <c r="B210" s="1" t="s">
        <v>66</v>
      </c>
      <c r="C210" s="2"/>
      <c r="D210" s="1"/>
      <c r="E210" s="1" t="s">
        <v>6</v>
      </c>
      <c r="F210" s="3" t="s">
        <v>7</v>
      </c>
      <c r="G210" s="4"/>
    </row>
    <row r="211" spans="1:7" x14ac:dyDescent="0.3">
      <c r="A211" s="1" t="s">
        <v>8</v>
      </c>
      <c r="B211" s="1" t="s">
        <v>67</v>
      </c>
      <c r="C211" s="2"/>
      <c r="D211" s="1"/>
      <c r="E211" s="1" t="s">
        <v>10</v>
      </c>
      <c r="F211" s="5">
        <v>43265</v>
      </c>
      <c r="G211" s="4"/>
    </row>
    <row r="212" spans="1:7" x14ac:dyDescent="0.3">
      <c r="A212" s="6" t="s">
        <v>11</v>
      </c>
      <c r="B212" s="6" t="s">
        <v>12</v>
      </c>
      <c r="C212" s="7" t="s">
        <v>13</v>
      </c>
      <c r="D212" s="8" t="s">
        <v>14</v>
      </c>
      <c r="E212" s="8" t="s">
        <v>15</v>
      </c>
      <c r="F212" s="8" t="s">
        <v>17</v>
      </c>
      <c r="G212" s="8" t="s">
        <v>16</v>
      </c>
    </row>
    <row r="213" spans="1:7" x14ac:dyDescent="0.3">
      <c r="A213" s="9" t="s">
        <v>66</v>
      </c>
      <c r="B213" s="9" t="s">
        <v>67</v>
      </c>
      <c r="C213" s="10">
        <v>-1</v>
      </c>
      <c r="D213" s="12">
        <v>1002.61</v>
      </c>
      <c r="E213" s="14">
        <v>935.34</v>
      </c>
      <c r="F213" s="14">
        <v>935.34</v>
      </c>
      <c r="G213" s="14">
        <v>935.34</v>
      </c>
    </row>
    <row r="214" spans="1:7" x14ac:dyDescent="0.3">
      <c r="A214" s="9" t="s">
        <v>66</v>
      </c>
      <c r="B214" s="9" t="s">
        <v>67</v>
      </c>
      <c r="C214" s="10" t="s">
        <v>18</v>
      </c>
      <c r="D214" s="12">
        <v>4051.54</v>
      </c>
      <c r="E214" s="12">
        <v>3896.25</v>
      </c>
      <c r="F214" s="12">
        <v>3896.25</v>
      </c>
      <c r="G214" s="14">
        <v>903.4</v>
      </c>
    </row>
    <row r="215" spans="1:7" x14ac:dyDescent="0.3">
      <c r="A215" s="9" t="s">
        <v>66</v>
      </c>
      <c r="B215" s="9" t="s">
        <v>67</v>
      </c>
      <c r="C215" s="10" t="s">
        <v>19</v>
      </c>
      <c r="D215" s="12">
        <v>2974.27</v>
      </c>
      <c r="E215" s="12">
        <v>2778.63</v>
      </c>
      <c r="F215" s="12">
        <v>2778.63</v>
      </c>
      <c r="G215" s="12">
        <v>1789.9</v>
      </c>
    </row>
    <row r="216" spans="1:7" x14ac:dyDescent="0.3">
      <c r="A216" s="9" t="s">
        <v>66</v>
      </c>
      <c r="B216" s="9" t="s">
        <v>67</v>
      </c>
      <c r="C216" s="10" t="s">
        <v>20</v>
      </c>
      <c r="D216" s="12">
        <v>2354.79</v>
      </c>
      <c r="E216" s="12">
        <v>2186.37</v>
      </c>
      <c r="F216" s="12">
        <v>2186.37</v>
      </c>
      <c r="G216" s="12">
        <v>1621.61</v>
      </c>
    </row>
    <row r="217" spans="1:7" x14ac:dyDescent="0.3">
      <c r="A217" s="9" t="s">
        <v>66</v>
      </c>
      <c r="B217" s="9" t="s">
        <v>67</v>
      </c>
      <c r="C217" s="10" t="s">
        <v>21</v>
      </c>
      <c r="D217" s="12">
        <v>2391.4499999999998</v>
      </c>
      <c r="E217" s="12">
        <v>2217.75</v>
      </c>
      <c r="F217" s="12">
        <v>2217.75</v>
      </c>
      <c r="G217" s="12">
        <v>1617.99</v>
      </c>
    </row>
    <row r="218" spans="1:7" x14ac:dyDescent="0.3">
      <c r="A218" s="9" t="s">
        <v>66</v>
      </c>
      <c r="B218" s="9" t="s">
        <v>67</v>
      </c>
      <c r="C218" s="10" t="s">
        <v>22</v>
      </c>
      <c r="D218" s="14">
        <v>833.06</v>
      </c>
      <c r="E218" s="14">
        <v>780.59</v>
      </c>
      <c r="F218" s="14">
        <v>780.59</v>
      </c>
      <c r="G218" s="14">
        <v>515.08000000000004</v>
      </c>
    </row>
    <row r="219" spans="1:7" x14ac:dyDescent="0.3">
      <c r="D219" s="11">
        <f>SUM(D213:D218)</f>
        <v>13607.72</v>
      </c>
      <c r="E219">
        <f>SUM(E213:E218)</f>
        <v>12794.93</v>
      </c>
      <c r="F219">
        <f>SUM(F213:F218)</f>
        <v>12794.93</v>
      </c>
    </row>
    <row r="220" spans="1:7" x14ac:dyDescent="0.3">
      <c r="A220" s="1" t="s">
        <v>0</v>
      </c>
      <c r="B220" s="1" t="s">
        <v>45</v>
      </c>
      <c r="C220" s="2"/>
      <c r="D220" s="1"/>
      <c r="E220" s="1" t="s">
        <v>2</v>
      </c>
      <c r="F220" s="3" t="s">
        <v>3</v>
      </c>
      <c r="G220" s="4"/>
    </row>
    <row r="221" spans="1:7" x14ac:dyDescent="0.3">
      <c r="A221" s="1" t="s">
        <v>4</v>
      </c>
      <c r="B221" s="1" t="s">
        <v>68</v>
      </c>
      <c r="C221" s="2"/>
      <c r="D221" s="1"/>
      <c r="E221" s="1" t="s">
        <v>6</v>
      </c>
      <c r="F221" s="3" t="s">
        <v>7</v>
      </c>
      <c r="G221" s="4"/>
    </row>
    <row r="222" spans="1:7" x14ac:dyDescent="0.3">
      <c r="A222" s="1" t="s">
        <v>8</v>
      </c>
      <c r="B222" s="1" t="s">
        <v>9</v>
      </c>
      <c r="C222" s="2"/>
      <c r="D222" s="1"/>
      <c r="E222" s="1" t="s">
        <v>10</v>
      </c>
      <c r="F222" s="5">
        <v>43262</v>
      </c>
      <c r="G222" s="4"/>
    </row>
    <row r="223" spans="1:7" x14ac:dyDescent="0.3">
      <c r="A223" s="6" t="s">
        <v>11</v>
      </c>
      <c r="B223" s="6" t="s">
        <v>12</v>
      </c>
      <c r="C223" s="7" t="s">
        <v>13</v>
      </c>
      <c r="D223" s="8" t="s">
        <v>14</v>
      </c>
      <c r="E223" s="8" t="s">
        <v>15</v>
      </c>
      <c r="F223" s="8" t="s">
        <v>17</v>
      </c>
      <c r="G223" s="8" t="s">
        <v>16</v>
      </c>
    </row>
    <row r="224" spans="1:7" x14ac:dyDescent="0.3">
      <c r="A224" s="9" t="s">
        <v>68</v>
      </c>
      <c r="B224" s="9" t="s">
        <v>9</v>
      </c>
      <c r="C224" s="10" t="s">
        <v>18</v>
      </c>
      <c r="D224" s="14">
        <v>854.7</v>
      </c>
      <c r="E224" s="14">
        <v>787.41</v>
      </c>
      <c r="F224" s="14">
        <v>284.85000000000002</v>
      </c>
      <c r="G224" s="13">
        <v>284.85000000000002</v>
      </c>
    </row>
    <row r="225" spans="1:7" x14ac:dyDescent="0.3">
      <c r="A225" s="9" t="s">
        <v>68</v>
      </c>
      <c r="B225" s="9" t="s">
        <v>9</v>
      </c>
      <c r="C225" s="10" t="s">
        <v>20</v>
      </c>
      <c r="D225" s="12">
        <v>4892.8100000000004</v>
      </c>
      <c r="E225" s="12">
        <v>4406.83</v>
      </c>
      <c r="F225" s="12">
        <v>2872.26</v>
      </c>
      <c r="G225" s="16">
        <v>2872.26</v>
      </c>
    </row>
    <row r="226" spans="1:7" x14ac:dyDescent="0.3">
      <c r="A226" s="9" t="s">
        <v>68</v>
      </c>
      <c r="B226" s="9" t="s">
        <v>9</v>
      </c>
      <c r="C226" s="10" t="s">
        <v>21</v>
      </c>
      <c r="D226" s="12">
        <v>4781.8599999999997</v>
      </c>
      <c r="E226" s="12">
        <v>4310.91</v>
      </c>
      <c r="F226" s="12">
        <v>3172.87</v>
      </c>
      <c r="G226" s="16">
        <v>3172.87</v>
      </c>
    </row>
    <row r="227" spans="1:7" x14ac:dyDescent="0.3">
      <c r="A227" s="9" t="s">
        <v>68</v>
      </c>
      <c r="B227" s="9" t="s">
        <v>9</v>
      </c>
      <c r="C227" s="10" t="s">
        <v>22</v>
      </c>
      <c r="D227" s="12">
        <v>4813.37</v>
      </c>
      <c r="E227" s="12">
        <v>4241.75</v>
      </c>
      <c r="F227" s="12">
        <v>3270.58</v>
      </c>
      <c r="G227" s="16">
        <v>3270.58</v>
      </c>
    </row>
    <row r="228" spans="1:7" x14ac:dyDescent="0.3">
      <c r="A228" s="9" t="s">
        <v>68</v>
      </c>
      <c r="B228" s="9" t="s">
        <v>9</v>
      </c>
      <c r="C228" s="10" t="s">
        <v>28</v>
      </c>
      <c r="D228" s="12">
        <v>3400.11</v>
      </c>
      <c r="E228" s="12">
        <v>3063.54</v>
      </c>
      <c r="F228" s="12">
        <v>1927.53</v>
      </c>
      <c r="G228" s="16">
        <v>1927.53</v>
      </c>
    </row>
    <row r="229" spans="1:7" x14ac:dyDescent="0.3">
      <c r="A229" s="9" t="s">
        <v>68</v>
      </c>
      <c r="B229" s="9" t="s">
        <v>9</v>
      </c>
      <c r="C229" s="10" t="s">
        <v>29</v>
      </c>
      <c r="D229" s="12">
        <v>3823.41</v>
      </c>
      <c r="E229" s="12">
        <v>3226.03</v>
      </c>
      <c r="F229" s="12">
        <v>3226.03</v>
      </c>
      <c r="G229" s="16">
        <v>2149.2600000000002</v>
      </c>
    </row>
    <row r="230" spans="1:7" x14ac:dyDescent="0.3">
      <c r="D230">
        <f>SUM(D224:D229)</f>
        <v>22566.26</v>
      </c>
      <c r="E230">
        <f>SUM(E224:E229)</f>
        <v>20036.469999999998</v>
      </c>
      <c r="F230">
        <f>SUM(F224:F229)</f>
        <v>14754.12</v>
      </c>
    </row>
    <row r="231" spans="1:7" x14ac:dyDescent="0.3">
      <c r="A231" s="1" t="s">
        <v>0</v>
      </c>
      <c r="B231" s="1" t="s">
        <v>69</v>
      </c>
      <c r="C231" s="2"/>
      <c r="D231" s="1"/>
      <c r="E231" s="1" t="s">
        <v>2</v>
      </c>
      <c r="F231" s="3" t="s">
        <v>3</v>
      </c>
      <c r="G231" s="4"/>
    </row>
    <row r="232" spans="1:7" x14ac:dyDescent="0.3">
      <c r="A232" s="1" t="s">
        <v>4</v>
      </c>
      <c r="B232" s="1" t="s">
        <v>70</v>
      </c>
      <c r="C232" s="2"/>
      <c r="D232" s="1"/>
      <c r="E232" s="1" t="s">
        <v>6</v>
      </c>
      <c r="F232" s="3" t="s">
        <v>7</v>
      </c>
      <c r="G232" s="4"/>
    </row>
    <row r="233" spans="1:7" x14ac:dyDescent="0.3">
      <c r="A233" s="1" t="s">
        <v>8</v>
      </c>
      <c r="B233" s="1" t="s">
        <v>9</v>
      </c>
      <c r="C233" s="2"/>
      <c r="D233" s="1"/>
      <c r="E233" s="1" t="s">
        <v>10</v>
      </c>
      <c r="F233" s="5">
        <v>43265</v>
      </c>
      <c r="G233" s="4"/>
    </row>
    <row r="234" spans="1:7" x14ac:dyDescent="0.3">
      <c r="A234" s="6" t="s">
        <v>11</v>
      </c>
      <c r="B234" s="6" t="s">
        <v>12</v>
      </c>
      <c r="C234" s="7" t="s">
        <v>13</v>
      </c>
      <c r="D234" s="8" t="s">
        <v>14</v>
      </c>
      <c r="E234" s="8" t="s">
        <v>15</v>
      </c>
      <c r="F234" s="8" t="s">
        <v>17</v>
      </c>
      <c r="G234" s="8" t="s">
        <v>16</v>
      </c>
    </row>
    <row r="235" spans="1:7" x14ac:dyDescent="0.3">
      <c r="A235" s="9" t="s">
        <v>70</v>
      </c>
      <c r="B235" s="9" t="s">
        <v>9</v>
      </c>
      <c r="C235" s="10" t="s">
        <v>18</v>
      </c>
      <c r="D235" s="14">
        <v>632.61</v>
      </c>
      <c r="E235" s="14">
        <v>547.62</v>
      </c>
      <c r="F235" s="14">
        <v>541.30999999999995</v>
      </c>
      <c r="G235" s="14">
        <v>423</v>
      </c>
    </row>
    <row r="236" spans="1:7" x14ac:dyDescent="0.3">
      <c r="A236" s="9" t="s">
        <v>70</v>
      </c>
      <c r="B236" s="9" t="s">
        <v>9</v>
      </c>
      <c r="C236" s="10" t="s">
        <v>19</v>
      </c>
      <c r="D236" s="14">
        <v>547.53</v>
      </c>
      <c r="E236" s="14">
        <v>467.4</v>
      </c>
      <c r="F236" s="14">
        <v>458.95</v>
      </c>
      <c r="G236" s="14">
        <v>361.81</v>
      </c>
    </row>
    <row r="237" spans="1:7" x14ac:dyDescent="0.3">
      <c r="A237" s="9" t="s">
        <v>70</v>
      </c>
      <c r="B237" s="9" t="s">
        <v>9</v>
      </c>
      <c r="C237" s="10" t="s">
        <v>20</v>
      </c>
      <c r="D237" s="14">
        <v>545.83000000000004</v>
      </c>
      <c r="E237" s="14">
        <v>467.75</v>
      </c>
      <c r="F237" s="14">
        <v>459.3</v>
      </c>
      <c r="G237" s="14">
        <v>353.11</v>
      </c>
    </row>
    <row r="238" spans="1:7" x14ac:dyDescent="0.3">
      <c r="A238" s="9" t="s">
        <v>70</v>
      </c>
      <c r="B238" s="9" t="s">
        <v>9</v>
      </c>
      <c r="C238" s="10" t="s">
        <v>21</v>
      </c>
      <c r="D238" s="14">
        <v>274.7</v>
      </c>
      <c r="E238" s="14">
        <v>186.14</v>
      </c>
      <c r="F238" s="14">
        <v>179.83</v>
      </c>
      <c r="G238" s="14">
        <v>87.95</v>
      </c>
    </row>
    <row r="239" spans="1:7" x14ac:dyDescent="0.3">
      <c r="D239">
        <f>SUM(D235:D238)</f>
        <v>2000.6699999999998</v>
      </c>
      <c r="E239">
        <f>SUM(E235:E238)</f>
        <v>1668.9099999999999</v>
      </c>
      <c r="F239">
        <f>SUM(F235:F238)</f>
        <v>1639.3899999999999</v>
      </c>
    </row>
    <row r="242" spans="1:6" x14ac:dyDescent="0.3">
      <c r="F242" s="18"/>
    </row>
    <row r="243" spans="1:6" x14ac:dyDescent="0.3">
      <c r="A243" t="s">
        <v>77</v>
      </c>
    </row>
    <row r="244" spans="1:6" x14ac:dyDescent="0.3">
      <c r="A244" s="19" t="s">
        <v>73</v>
      </c>
    </row>
    <row r="245" spans="1:6" x14ac:dyDescent="0.3">
      <c r="A245" s="19" t="s">
        <v>74</v>
      </c>
    </row>
    <row r="246" spans="1:6" x14ac:dyDescent="0.3">
      <c r="A246" s="19" t="s">
        <v>75</v>
      </c>
    </row>
    <row r="247" spans="1:6" x14ac:dyDescent="0.3">
      <c r="A247" s="19" t="s">
        <v>76</v>
      </c>
    </row>
    <row r="248" spans="1:6" x14ac:dyDescent="0.3">
      <c r="A248" s="19" t="s">
        <v>78</v>
      </c>
    </row>
  </sheetData>
  <sheetProtection algorithmName="SHA-512" hashValue="/adH/cWcZA4Q/fW0PmYIdTvBIsC/eCP+y+dNB4DWoCSq767PNxxmR1B9lhhxqZCBPmKYS9Nki/5cRbkhVm4l+g==" saltValue="e/xk280LcM/LvmxAas2s7Q==" spinCount="100000" sheet="1" objects="1" scenarios="1"/>
  <mergeCells count="1">
    <mergeCell ref="F164:G1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FE95010BF7141A5C6A2478C2AEF08" ma:contentTypeVersion="2" ma:contentTypeDescription="Een nieuw document maken." ma:contentTypeScope="" ma:versionID="58c856a5b88cfac3af1c157ecfc2f554">
  <xsd:schema xmlns:xsd="http://www.w3.org/2001/XMLSchema" xmlns:xs="http://www.w3.org/2001/XMLSchema" xmlns:p="http://schemas.microsoft.com/office/2006/metadata/properties" xmlns:ns2="cacf7367-3e2d-4233-b83f-f32a5ff13011" targetNamespace="http://schemas.microsoft.com/office/2006/metadata/properties" ma:root="true" ma:fieldsID="bb74b43aa9cf3008f54032184f03a4fb" ns2:_="">
    <xsd:import namespace="cacf7367-3e2d-4233-b83f-f32a5ff13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f7367-3e2d-4233-b83f-f32a5ff13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D6CB9-CF38-4521-B807-E9033DDD4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f7367-3e2d-4233-b83f-f32a5ff13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000B53-926D-46B1-864A-CB77EF637934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cacf7367-3e2d-4233-b83f-f32a5ff13011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B99C5C-D740-48EF-8916-A3AF05419E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Leonick Kunst</dc:creator>
  <cp:lastModifiedBy>Jolanda Krijnzen</cp:lastModifiedBy>
  <dcterms:created xsi:type="dcterms:W3CDTF">2020-09-01T08:34:15Z</dcterms:created>
  <dcterms:modified xsi:type="dcterms:W3CDTF">2020-09-25T12:25:14Z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0x010100A1CFE95010BF7141A5C6A2478C2AEF08</vt:lpwstr>
  </property>
</Properties>
</file>