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24226"/>
  <mc:AlternateContent xmlns:mc="http://schemas.openxmlformats.org/markup-compatibility/2006">
    <mc:Choice Requires="x15">
      <x15ac:absPath xmlns:x15ac="http://schemas.microsoft.com/office/spreadsheetml/2010/11/ac" url="https://unitedqualitybv.sharepoint.com/klanten/Docs/VRZHZ/EA automaterialen 2020 (802)/Nota van inlichtingen/"/>
    </mc:Choice>
  </mc:AlternateContent>
  <xr:revisionPtr revIDLastSave="6" documentId="14_{18BC7359-FA25-4814-8B10-AFDCDF788316}" xr6:coauthVersionLast="45" xr6:coauthVersionMax="45" xr10:uidLastSave="{5090FA30-A8B0-405B-92EA-7AA71874557C}"/>
  <bookViews>
    <workbookView xWindow="-120" yWindow="-120" windowWidth="24240" windowHeight="13140" tabRatio="909" xr2:uid="{00000000-000D-0000-FFFF-FFFF00000000}"/>
  </bookViews>
  <sheets>
    <sheet name="Voorblad " sheetId="35" r:id="rId1"/>
    <sheet name="Prijsinvulformulier Perceel 1" sheetId="62" r:id="rId2"/>
    <sheet name="Prijsinvulformulier Perceel 2" sheetId="84" r:id="rId3"/>
    <sheet name="Kwal.criteria bepakking" sheetId="47" state="hidden" r:id="rId4"/>
    <sheet name="Prijsinvulformulier bepakking" sheetId="48" state="hidden" r:id="rId5"/>
    <sheet name="Prijsinvulformulier (oud)" sheetId="38" state="hidden" r:id="rId6"/>
    <sheet name="Wensen perceel 3" sheetId="44" state="hidden" r:id="rId7"/>
    <sheet name="Inspectielijst banden (oud)" sheetId="43" state="hidden" r:id="rId8"/>
  </sheets>
  <definedNames>
    <definedName name="_xlnm.Print_Area" localSheetId="3">'Kwal.criteria bepakking'!#REF!</definedName>
    <definedName name="_xlnm.Print_Area" localSheetId="5">'Prijsinvulformulier (oud)'!$A$1:$N$174</definedName>
    <definedName name="_xlnm.Print_Area" localSheetId="4">'Prijsinvulformulier bepakking'!$A$1:$O$179</definedName>
    <definedName name="_xlnm.Print_Area" localSheetId="1">'Prijsinvulformulier Perceel 1'!$A$3:$O$87</definedName>
    <definedName name="_xlnm.Print_Area" localSheetId="2">'Prijsinvulformulier Perceel 2'!$A$2:$J$30</definedName>
    <definedName name="_xlnm.Print_Area" localSheetId="0">'Voorblad '!$A$1:$I$13</definedName>
    <definedName name="_xlnm.Print_Area" localSheetId="6">'Wensen perceel 3'!$A$1:$E$13</definedName>
    <definedName name="_xlnm.Print_Titles" localSheetId="7">'Inspectielijst banden (oud)'!$1:$2</definedName>
    <definedName name="_xlnm.Print_Titles" localSheetId="3">'Kwal.criteria bepakking'!$2:$3</definedName>
    <definedName name="_xlnm.Print_Titles" localSheetId="5">'Prijsinvulformulier (oud)'!$2:$2</definedName>
    <definedName name="_xlnm.Print_Titles" localSheetId="4">'Prijsinvulformulier bepakking'!$3:$3</definedName>
    <definedName name="_xlnm.Print_Titles" localSheetId="2">'Prijsinvulformulier Perceel 2'!$2:$2</definedName>
    <definedName name="_xlnm.Print_Titles" localSheetId="6">'Wensen perceel 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0" i="62" l="1"/>
  <c r="I80" i="62" s="1"/>
  <c r="G79" i="62"/>
  <c r="I79" i="62" s="1"/>
  <c r="G78" i="62"/>
  <c r="I78" i="62" s="1"/>
  <c r="G77" i="62"/>
  <c r="I77" i="62" s="1"/>
  <c r="G76" i="62"/>
  <c r="I76" i="62" s="1"/>
  <c r="G75" i="62"/>
  <c r="I75" i="62" s="1"/>
  <c r="G74" i="62"/>
  <c r="I74" i="62" s="1"/>
  <c r="G73" i="62"/>
  <c r="I73" i="62" s="1"/>
  <c r="G72" i="62"/>
  <c r="I72" i="62" s="1"/>
  <c r="G71" i="62"/>
  <c r="I71" i="62" s="1"/>
  <c r="G70" i="62"/>
  <c r="I70" i="62" s="1"/>
  <c r="F64" i="62"/>
  <c r="H64" i="62" s="1"/>
  <c r="F49" i="62"/>
  <c r="H49" i="62" s="1"/>
  <c r="F48" i="62"/>
  <c r="H48" i="62" s="1"/>
  <c r="F47" i="62"/>
  <c r="H47" i="62" s="1"/>
  <c r="F46" i="62"/>
  <c r="H46" i="62" s="1"/>
  <c r="F45" i="62"/>
  <c r="H45" i="62" s="1"/>
  <c r="F44" i="62"/>
  <c r="H44" i="62" s="1"/>
  <c r="F43" i="62"/>
  <c r="H43" i="62" s="1"/>
  <c r="F42" i="62"/>
  <c r="H42" i="62" s="1"/>
  <c r="F37" i="62" l="1"/>
  <c r="H37" i="62" s="1"/>
  <c r="F36" i="62"/>
  <c r="H36" i="62" s="1"/>
  <c r="F35" i="62"/>
  <c r="H35" i="62" s="1"/>
  <c r="F61" i="62"/>
  <c r="H61" i="62" s="1"/>
  <c r="F60" i="62"/>
  <c r="H60" i="62" s="1"/>
  <c r="F57" i="62"/>
  <c r="H57" i="62" s="1"/>
  <c r="F65" i="62" l="1"/>
  <c r="H65" i="62" s="1"/>
  <c r="F63" i="62"/>
  <c r="H63" i="62" s="1"/>
  <c r="F62" i="62"/>
  <c r="H62" i="62" s="1"/>
  <c r="F59" i="62"/>
  <c r="H59" i="62" s="1"/>
  <c r="F58" i="62"/>
  <c r="H58" i="62" s="1"/>
  <c r="F56" i="62"/>
  <c r="H56" i="62" s="1"/>
  <c r="F39" i="62" l="1"/>
  <c r="H39" i="62" s="1"/>
  <c r="F38" i="62"/>
  <c r="H38" i="62" s="1"/>
  <c r="F34" i="62"/>
  <c r="H34" i="62" s="1"/>
  <c r="F33" i="62"/>
  <c r="H33" i="62" s="1"/>
  <c r="F32" i="62"/>
  <c r="H32" i="62" s="1"/>
  <c r="F31" i="62"/>
  <c r="H31" i="62" s="1"/>
  <c r="F30" i="62"/>
  <c r="H30" i="62" s="1"/>
  <c r="F29" i="62"/>
  <c r="H29" i="62" s="1"/>
  <c r="F28" i="62"/>
  <c r="H28" i="62" s="1"/>
  <c r="F27" i="62"/>
  <c r="H27" i="62" s="1"/>
  <c r="F26" i="62"/>
  <c r="H26" i="62" s="1"/>
  <c r="F25" i="62"/>
  <c r="H25" i="62" s="1"/>
  <c r="F40" i="62"/>
  <c r="H40" i="62" s="1"/>
  <c r="F41" i="62"/>
  <c r="H41" i="62" s="1"/>
  <c r="F50" i="62"/>
  <c r="H50" i="62" s="1"/>
  <c r="F24" i="62"/>
  <c r="H24" i="62" s="1"/>
  <c r="F23" i="62"/>
  <c r="H23" i="62" s="1"/>
  <c r="F22" i="62"/>
  <c r="H22" i="62" s="1"/>
  <c r="F21" i="62"/>
  <c r="H21" i="62" s="1"/>
  <c r="F20" i="62"/>
  <c r="H20" i="62" s="1"/>
  <c r="F19" i="62"/>
  <c r="H19" i="62" s="1"/>
  <c r="F18" i="62"/>
  <c r="H18" i="62" s="1"/>
  <c r="F17" i="62"/>
  <c r="H17" i="62" s="1"/>
  <c r="F16" i="62"/>
  <c r="H16" i="62" s="1"/>
  <c r="F15" i="62"/>
  <c r="H15" i="62" s="1"/>
  <c r="F14" i="62"/>
  <c r="H14" i="62" s="1"/>
  <c r="F13" i="62"/>
  <c r="H13" i="62" s="1"/>
  <c r="F12" i="62"/>
  <c r="H12" i="62" s="1"/>
  <c r="F11" i="62"/>
  <c r="H11" i="62" s="1"/>
  <c r="F10" i="62"/>
  <c r="H10" i="62" s="1"/>
  <c r="F9" i="62"/>
  <c r="H9" i="62" s="1"/>
  <c r="F8" i="62"/>
  <c r="H8" i="62" s="1"/>
  <c r="F7" i="62"/>
  <c r="H7" i="62" s="1"/>
  <c r="F6" i="62"/>
  <c r="H6" i="62" s="1"/>
  <c r="F5" i="62"/>
  <c r="H5" i="62" s="1"/>
  <c r="H66" i="62"/>
  <c r="H51" i="62" l="1"/>
  <c r="F22" i="84" l="1"/>
  <c r="H22" i="84" s="1"/>
  <c r="F21" i="84"/>
  <c r="H21" i="84" s="1"/>
  <c r="F20" i="84"/>
  <c r="H20" i="84" s="1"/>
  <c r="F19" i="84"/>
  <c r="H19" i="84" s="1"/>
  <c r="F18" i="84"/>
  <c r="H18" i="84" s="1"/>
  <c r="F17" i="84"/>
  <c r="H17" i="84" s="1"/>
  <c r="F16" i="84"/>
  <c r="H16" i="84" s="1"/>
  <c r="F15" i="84"/>
  <c r="H15" i="84" s="1"/>
  <c r="F14" i="84"/>
  <c r="H14" i="84" s="1"/>
  <c r="F13" i="84"/>
  <c r="H13" i="84" s="1"/>
  <c r="F12" i="84"/>
  <c r="H12" i="84" s="1"/>
  <c r="F11" i="84"/>
  <c r="H11" i="84" s="1"/>
  <c r="F10" i="84"/>
  <c r="H10" i="84" s="1"/>
  <c r="F9" i="84"/>
  <c r="H9" i="84" s="1"/>
  <c r="F8" i="84"/>
  <c r="H8" i="84" s="1"/>
  <c r="F7" i="84"/>
  <c r="H7" i="84" s="1"/>
  <c r="F6" i="84"/>
  <c r="H6" i="84" s="1"/>
  <c r="F5" i="84"/>
  <c r="H5" i="84" s="1"/>
  <c r="H23" i="84" l="1"/>
  <c r="I81" i="62" l="1"/>
  <c r="I84" i="62" s="1"/>
  <c r="D13" i="48" l="1"/>
  <c r="D12" i="48"/>
  <c r="D11" i="48"/>
  <c r="D10" i="48"/>
  <c r="D9" i="48"/>
  <c r="D8" i="48"/>
  <c r="D7" i="48"/>
  <c r="D6" i="48"/>
  <c r="D5" i="48"/>
  <c r="D4" i="48"/>
  <c r="D15" i="47"/>
  <c r="D15" i="48" l="1"/>
  <c r="C18" i="48" s="1"/>
  <c r="D18" i="48" s="1"/>
  <c r="D19" i="48" s="1"/>
  <c r="D21" i="48" l="1"/>
  <c r="N171" i="38" l="1"/>
  <c r="N169" i="38"/>
  <c r="N173" i="38"/>
  <c r="N170" i="38"/>
  <c r="N172" i="38"/>
</calcChain>
</file>

<file path=xl/sharedStrings.xml><?xml version="1.0" encoding="utf-8"?>
<sst xmlns="http://schemas.openxmlformats.org/spreadsheetml/2006/main" count="1564" uniqueCount="817">
  <si>
    <t>1
2
3</t>
  </si>
  <si>
    <t>1
2
4</t>
  </si>
  <si>
    <t>Inhoud:</t>
  </si>
  <si>
    <t>Nr.</t>
  </si>
  <si>
    <t>Opmerking</t>
  </si>
  <si>
    <t xml:space="preserve"> </t>
  </si>
  <si>
    <t>Garantie</t>
  </si>
  <si>
    <t>Naam inschrijver: …………………………………….</t>
  </si>
  <si>
    <t>Omschrijving</t>
  </si>
  <si>
    <t>Prijs per eenheid excl. BTW (A)*</t>
  </si>
  <si>
    <t>Aantal (B)**</t>
  </si>
  <si>
    <t>Subtotalen (AxB)</t>
  </si>
  <si>
    <t>Percentage (A)</t>
  </si>
  <si>
    <t>Omzet (B)</t>
  </si>
  <si>
    <t>Velden in te vullen door inschrijver</t>
  </si>
  <si>
    <t>Kwalitatieve gunningscriteria</t>
  </si>
  <si>
    <t>Naam inschrijver: …………………..</t>
  </si>
  <si>
    <t>Gunningcriterium</t>
  </si>
  <si>
    <t>Antwoord</t>
  </si>
  <si>
    <t>Waardering</t>
  </si>
  <si>
    <t>Formule voor uw score</t>
  </si>
  <si>
    <t>Technische kwaliteit</t>
  </si>
  <si>
    <t>Max. aantal punten</t>
  </si>
  <si>
    <t>W-01</t>
  </si>
  <si>
    <t>W-02</t>
  </si>
  <si>
    <t>Dienstverlening</t>
  </si>
  <si>
    <t>W-03</t>
  </si>
  <si>
    <t>W-04</t>
  </si>
  <si>
    <t>W-05</t>
  </si>
  <si>
    <t>W-06</t>
  </si>
  <si>
    <t>Terugroepacties, software updates en modificaties</t>
  </si>
  <si>
    <t>W-07</t>
  </si>
  <si>
    <t>* De prijzen zoals ingevuld op het prijsinvul formulier zijn inclusief alle kosten voortkomend uit de beschreven voorwaarden in de aanbestedingsdocumenten en de kwalitatieve gunningscriteria.
** De genoemde aantallen zijn fictief  en er kunnen geen rechten aan worden ontleend.</t>
  </si>
  <si>
    <t>Kwalitatieve gunningscriteria bepakking nog nader vast te stellen!</t>
  </si>
  <si>
    <t>Opmerkingen Hans</t>
  </si>
  <si>
    <t>Wensen m.b.. Epakking nader te bepalen in overleg met VRK i.v.m. onderstaande opmerkingen:</t>
  </si>
  <si>
    <r>
      <t>De inschrijver draagt er actief aan bij dat de technische levensduur door goede inspectie/keuring en reparaties wordt gemaximaliseerd. De inschrijver adviseert opdrachtgever periodiek over mogelijke verbeteringen in het gebruik, naar aanleiding van de geconstateerde feiten tijdens de werkzaamheden. De inschrijver beschrijft op welke wijze deze dienstverlening wordt vormgegeven. Uit de beschrijving dient duidelijk te blijken dat inschrijver beschikt over medewerkers die ervaring hebben met deze dienstverlening alsmede hoe inschrijver  hier op een efficiënte, doelmatige en innoverende wijze invulling aan zal geven. 
De inschrijver beschrijft deze actieve houding door realistische voorbeelden van:
- periodiek adviseren van de opdrachtgever over mogelijke verbeteringen in het gebruik, naar aanleiding van de geconstateerde feiten tijdens de werkzaamheden; 
- de ervaring met de gevraagde dienstverlening; 
- ideeën over de uit te voeren werkzaamheden</t>
    </r>
    <r>
      <rPr>
        <sz val="9"/>
        <color rgb="FFFF0000"/>
        <rFont val="Century Gothic"/>
        <family val="2"/>
      </rPr>
      <t xml:space="preserve"> (zie eis E-76);</t>
    </r>
    <r>
      <rPr>
        <sz val="9"/>
        <rFont val="Century Gothic"/>
        <family val="2"/>
      </rPr>
      <t xml:space="preserve">
- werkwijze bij andere opdrachtgevers. </t>
    </r>
  </si>
  <si>
    <r>
      <t xml:space="preserve">Bijvoegen achter onderdeel </t>
    </r>
    <r>
      <rPr>
        <sz val="9"/>
        <color rgb="FFFF0000"/>
        <rFont val="Century Gothic"/>
        <family val="2"/>
      </rPr>
      <t>XX</t>
    </r>
    <r>
      <rPr>
        <sz val="9"/>
        <rFont val="Century Gothic"/>
        <family val="2"/>
      </rPr>
      <t xml:space="preserve"> van de inschrijving (maximaal 2x A4 enkelzijdig)</t>
    </r>
  </si>
  <si>
    <t xml:space="preserve">waardering beoordelingsteam / 5 x maximaal aantal punten </t>
  </si>
  <si>
    <t>Verwijzing voor publicatie controleren. 
Iseen actieve bijdrage aan de technische levensduur  van toepassing op de bepakking? 
Bepakking is m.i. voornamelijk keuren en testen
Ervaring met dienstverlening en voorstel werkwijze wel interessant.</t>
  </si>
  <si>
    <t xml:space="preserve">Opdrachtgever gaat graag een partnership aan met inschrijver, waarbij maximale inzetbaarheid van de voertuigen tegen minimale exploitatiekosten centraal staat. Beschrijf op welke wijze uw organisatie vorm kan geven aan een partnership met opdrachtgever. </t>
  </si>
  <si>
    <r>
      <t xml:space="preserve">Bijvoegen achter onderdeel </t>
    </r>
    <r>
      <rPr>
        <sz val="9"/>
        <color rgb="FFFF0000"/>
        <rFont val="Century Gothic"/>
        <family val="2"/>
      </rPr>
      <t>XX</t>
    </r>
    <r>
      <rPr>
        <sz val="9"/>
        <rFont val="Century Gothic"/>
        <family val="2"/>
      </rPr>
      <t xml:space="preserve"> van de inschrijving (maximaal 1x A4 enkelzijdig)</t>
    </r>
  </si>
  <si>
    <t>Idem</t>
  </si>
  <si>
    <t>Opdrachtgever wenst te werken volgens een onderhoudsplanning. Door calamiteiten kan het echter voorkomen dat de opdrachtgever ingeplande afspraken niet kan nakomen. 
Beschrijf welke gevolgen het afzeggen van afspraken heeft voor opdrachtgever met daarin minimaal de volgende aspecten:
- eventuele kosten;
- werkwijze voor het maken van een nieuwe afspraak;
- maximale tijd tussen de afgezegde geplande afspraak en de eerste mogelijkheid voor een nieuwe afspraak. 
* additionele aspecten kan inschrijver toevoegen, indien inschrijver van mening is dat deze van meerwaarde zijn voor de opdrachtgever.</t>
  </si>
  <si>
    <t>Zal dit van toepassing kunnen zijn?</t>
  </si>
  <si>
    <t>idem</t>
  </si>
  <si>
    <r>
      <t>De inschrijver beschrijft hoe deze garantie zaken afwikkelt met daarin minimaal de volgende aspecten:
- ontzorging van opdrachtgever;
- garantie afwikkeling binnen de fabrieksgarantie van</t>
    </r>
    <r>
      <rPr>
        <sz val="9"/>
        <color rgb="FFFF0000"/>
        <rFont val="Century Gothic"/>
        <family val="2"/>
      </rPr>
      <t xml:space="preserve"> XXXX;</t>
    </r>
    <r>
      <rPr>
        <sz val="9"/>
        <rFont val="Century Gothic"/>
        <family val="2"/>
      </rPr>
      <t xml:space="preserve">
- garantie afwikkeling buiten de fabrieksgarantie van </t>
    </r>
    <r>
      <rPr>
        <sz val="9"/>
        <color rgb="FFFF0000"/>
        <rFont val="Century Gothic"/>
        <family val="2"/>
      </rPr>
      <t>XXX</t>
    </r>
    <r>
      <rPr>
        <sz val="9"/>
        <rFont val="Century Gothic"/>
        <family val="2"/>
      </rPr>
      <t>, de zogenaamde coulanceregeling;
- garantie afwikkeling op uitgevoerde reparatiewerkzaamheden. 
* additionele aspecten kan inschrijver toevoegen, indien inschrijver van mening is dat deze van meerwaarde zijn voor de opdrachtgever.</t>
    </r>
  </si>
  <si>
    <t>XXX nader in te vullen</t>
  </si>
  <si>
    <t>Uitval en stilstand heeft en grote impact op de taken van de opdrachtgever. Hiervoor streeft opdrachtgever naar optimaal preventief onderhoud. Onderdeel van optimaal preventief onderhoud is het actief uitvoeren van terugroepacties, software updates en modificaties. Zowel die terugroepacties waarvoor de fabrikant actief de eigenaar van het voertuig informeert (veelal veiligheidszaken) als de software updates en modificaties die fabrikanten aan hun dealers opdragen uit te voeren i.c.m. een onderhoudsbeurt (veelal kwaliteits verbeteringen).  
De inschrijver beschrijft haar werkwijze ten aanzien van terugroepacties, software updates en modificaties met daarin minimaal de volgende aspecten:
- wijze waarop de inschrijver door de fabrikant wordt geïnformeerd ten aanzien van terugroepacties;
- wijze waarop de inschrijver door de fabrikant wordt geïnformeerd ten aanzien van software updates en modificaties;
- wijze waarop  de inschrijver met de opdrachtgever communiceert na de uitvoer van een software update en/of modificatie;
- wijze waarop de inschrijver borgt dat openstaande terugroepacties, openstaande software updates en openstaande modificaties tijdens een onderhoudsbeurt worden uitgevoerd.
* additionele aspecten kan inschrijver toevoegen, indien inschrijver van mening is dat deze van meerwaarde zijn voor de opdrachtgever.</t>
  </si>
  <si>
    <t>Beschikt inschrijver over een systeem waarin alle openstaande terugroepacties, software updates en openstaande modificaties zijn te raadplegen?</t>
  </si>
  <si>
    <t>Ja / Nee</t>
  </si>
  <si>
    <t>Ja : maximaal aantal punten
Nee: 0 punten
Geen waarde: 0 punten</t>
  </si>
  <si>
    <t xml:space="preserve">
Is inschrijver bevoegd en bekwaam om terugroepacties, software updates en modificaties, zonder kosten voor de opdrachtgever, in opdracht van de fabrikant uit te voeren? 
</t>
  </si>
  <si>
    <t>Wellicht aanpak keuringen/testen op locatie te vragen, flexibiliteit hierin en eventueel servicesnelheid (m.n. opbouwelementen)</t>
  </si>
  <si>
    <t>Toelichting op de wijze van beoordelen: zie aanbestedingsdocument hoofdstuk V "Gunning"</t>
  </si>
  <si>
    <t>Prijsinvulformulier</t>
  </si>
  <si>
    <t>NOG NADER TE BEPALEN AAN DE HAND VAN WIJZE PRIJSUITVRAAG</t>
  </si>
  <si>
    <t>Uurtarief voor reparatie en onderhoudswerkzaamheden van maandag t/m vrijdag tussen 7.00 en 17.00 uur</t>
  </si>
  <si>
    <t>Aantallen nader te bepalen</t>
  </si>
  <si>
    <t>Prijs op te vragen per voertuig, waarbij inschirjvers inzicht heeft in bepakking per (type) voertuig! Daarop was de vorige aanbesteding ook gebaseerd. Anders is het een blanco cheque waarbij alleen uurtarief is vastgesteld en ze zelf de uren (na gunning) kunnen bepalen.
Hoewel VRK zicht heeft op de wzh op locatie bij VRK geeft dit wel te veel vrijheid in voortgang wzh.</t>
  </si>
  <si>
    <t>Uurtarief voor reparatie en onderhoudswerkzaamheden van maandag t/m vrijdag tussen 17.00 en 21.00 uur en tussen 7.00 en 17.00 op zaterdag/zondag</t>
  </si>
  <si>
    <t>Subtotaal uurtarief</t>
  </si>
  <si>
    <t>Factuur/omzetkorting op totale factuur/omzet (uurloon en onderdelen en overige kosten) excl. BTW. 
Voor de weging is de totale omzet gelijkgesteld aan 2 maal het subtotaal van het uurtarief</t>
  </si>
  <si>
    <t>Subtotaal korting</t>
  </si>
  <si>
    <t>Inschrijfprijs (subtotaal uurtarief minus subtotaal korting)</t>
  </si>
  <si>
    <t>Overige (geen onderdeel van de weging)</t>
  </si>
  <si>
    <t>Prijsinvulformulier van de aanbesteding Veiligheidsregio Kennemerland  
"Onderhoud, reparatie en keuringen van voertuigen en containers, inclusief inventaris en bepakking"</t>
  </si>
  <si>
    <t>Merk en type</t>
  </si>
  <si>
    <t>Chassisnummer</t>
  </si>
  <si>
    <t>Kenteken</t>
  </si>
  <si>
    <t>Soort voertuig</t>
  </si>
  <si>
    <t>Roep
naam</t>
  </si>
  <si>
    <t>Locatie</t>
  </si>
  <si>
    <t>Bouwjaar</t>
  </si>
  <si>
    <t>Brandstof</t>
  </si>
  <si>
    <t>Merk 
opbouw</t>
  </si>
  <si>
    <t>SVM installatie</t>
  </si>
  <si>
    <t>Water pomp</t>
  </si>
  <si>
    <t>Generator</t>
  </si>
  <si>
    <t>Lichtmast</t>
  </si>
  <si>
    <t>Prijs per eenheid per jaar</t>
  </si>
  <si>
    <r>
      <t xml:space="preserve">Wachtwoord werkbladbeveiliging: </t>
    </r>
    <r>
      <rPr>
        <b/>
        <sz val="9"/>
        <color indexed="10"/>
        <rFont val="Century Gothic"/>
        <family val="2"/>
      </rPr>
      <t xml:space="preserve">VRK2014*!
</t>
    </r>
    <r>
      <rPr>
        <sz val="9"/>
        <color indexed="10"/>
        <rFont val="Century Gothic"/>
        <family val="2"/>
      </rPr>
      <t>T.b.v. toezending prijzenblad aan inschrijvers.</t>
    </r>
  </si>
  <si>
    <r>
      <t>Vast tarief voor de jaarlijkse</t>
    </r>
    <r>
      <rPr>
        <sz val="9"/>
        <rFont val="Century Gothic"/>
        <family val="2"/>
      </rPr>
      <t xml:space="preserve"> inspectie/keurings- en onderhoudsbeurten van de complete voertuigen, inclusief alle opbouwelementen, accessoires, bepakking, aanvullende Arbo keuring (AMTeK). Inclusief klein materiaal, gebruik van gereedschappen/testapparatuur, vervanging vloeistoffen, onderdelen etc. die bij de onderhouds- en keuringswerkzaamheden horen.</t>
    </r>
  </si>
  <si>
    <t>Volkswagen Crafter</t>
  </si>
  <si>
    <t>WV1ZZZ2EZ69012400</t>
  </si>
  <si>
    <t>33-GTK-7</t>
  </si>
  <si>
    <t xml:space="preserve">Personeels-/materieelvoertuig </t>
  </si>
  <si>
    <t>Badhoevedorp</t>
  </si>
  <si>
    <t>Diesel</t>
  </si>
  <si>
    <t>Mercedes-Benz</t>
  </si>
  <si>
    <t>WDB9760631K953255</t>
  </si>
  <si>
    <t>BR-GV-68</t>
  </si>
  <si>
    <t>Tankautospuit</t>
  </si>
  <si>
    <t>Ziegler</t>
  </si>
  <si>
    <t>Fireco</t>
  </si>
  <si>
    <t>Volkswagen Transporter</t>
  </si>
  <si>
    <t>WV2ZZZ7HZDH045793</t>
  </si>
  <si>
    <t>43-ZDX-5</t>
  </si>
  <si>
    <t>Bennebroek</t>
  </si>
  <si>
    <t>Mercedes-Benz Atego</t>
  </si>
  <si>
    <t>WDB9760641L484152</t>
  </si>
  <si>
    <t>BX-XR-32</t>
  </si>
  <si>
    <t>Gemco</t>
  </si>
  <si>
    <t>Godiva</t>
  </si>
  <si>
    <t>Opel Vivaro</t>
  </si>
  <si>
    <t>W0LJ7BCB65V635007</t>
  </si>
  <si>
    <t>07-RL-LB</t>
  </si>
  <si>
    <t>Personenauto repressie</t>
  </si>
  <si>
    <t>Beverwijk</t>
  </si>
  <si>
    <t>W0LJ7BCB65V634804</t>
  </si>
  <si>
    <t>08-RL-LB</t>
  </si>
  <si>
    <t>Personenauto P&amp;N</t>
  </si>
  <si>
    <t>Volkswagen caddy</t>
  </si>
  <si>
    <t>WV2ZZZ2KZ7X082267</t>
  </si>
  <si>
    <t>27-TT-LR</t>
  </si>
  <si>
    <t xml:space="preserve">Personenauto </t>
  </si>
  <si>
    <t>061/8007</t>
  </si>
  <si>
    <t>Citröen C1</t>
  </si>
  <si>
    <t>VF7PNCFB4CR535128</t>
  </si>
  <si>
    <t>62-ZVL-5</t>
  </si>
  <si>
    <t>Dienstauto P&amp;N</t>
  </si>
  <si>
    <t>DA12/8002</t>
  </si>
  <si>
    <t>Benzine</t>
  </si>
  <si>
    <t>6-SKB-89</t>
  </si>
  <si>
    <t>Dienstauto P&amp;P</t>
  </si>
  <si>
    <t>DA15/8004</t>
  </si>
  <si>
    <t>VF7PNCFB4DR574012</t>
  </si>
  <si>
    <t>6-SKB-90</t>
  </si>
  <si>
    <t>DA17/8023</t>
  </si>
  <si>
    <t>VF7PNCFB4DR574014</t>
  </si>
  <si>
    <t>6-SKB-92</t>
  </si>
  <si>
    <t>DA16/8005</t>
  </si>
  <si>
    <t>Landrover Discovery</t>
  </si>
  <si>
    <t>SALLAAA649A508765</t>
  </si>
  <si>
    <t>82-JFK-9</t>
  </si>
  <si>
    <t>Terreinwagen repressie</t>
  </si>
  <si>
    <t>VF7PMCFB4DR578517</t>
  </si>
  <si>
    <t>8-SNZ-86</t>
  </si>
  <si>
    <t>Personenauto P&amp;P</t>
  </si>
  <si>
    <t>DA19/8003</t>
  </si>
  <si>
    <t>WDB6770841K130343</t>
  </si>
  <si>
    <t>BD-JN-81</t>
  </si>
  <si>
    <t>Tankautospuit O&amp;O</t>
  </si>
  <si>
    <t>Rosenbauer?</t>
  </si>
  <si>
    <t>DAF</t>
  </si>
  <si>
    <t>XLRAV75RC0E430107</t>
  </si>
  <si>
    <t>BD-TF-89</t>
  </si>
  <si>
    <t>Tankautospuit 4x4</t>
  </si>
  <si>
    <t>DRV</t>
  </si>
  <si>
    <t>Volvo</t>
  </si>
  <si>
    <t>YV2VBL0A27B465197</t>
  </si>
  <si>
    <t>BT-DD-91</t>
  </si>
  <si>
    <t>Haakarmvoertuig</t>
  </si>
  <si>
    <t>WDB9760641L480915</t>
  </si>
  <si>
    <t>BX-SP-52</t>
  </si>
  <si>
    <t>Kymco</t>
  </si>
  <si>
    <t>LC2U60070C1601117</t>
  </si>
  <si>
    <t>F74-0LR</t>
  </si>
  <si>
    <t>Scooter preventie</t>
  </si>
  <si>
    <t>DS01/8101</t>
  </si>
  <si>
    <t>LC2U60070C1601087</t>
  </si>
  <si>
    <t>F74-2LR</t>
  </si>
  <si>
    <t>DS02/8102</t>
  </si>
  <si>
    <t>BIZA 92T043</t>
  </si>
  <si>
    <t>Geen</t>
  </si>
  <si>
    <t>Container: HVH Redding</t>
  </si>
  <si>
    <t>Volkswagen CRAFTER</t>
  </si>
  <si>
    <t>WV1ZZZ2FD7004089</t>
  </si>
  <si>
    <t>10-BBV-5</t>
  </si>
  <si>
    <t>Logistiek bestelvoertuig</t>
  </si>
  <si>
    <t>Haarlem</t>
  </si>
  <si>
    <t>Volkswagen Fox</t>
  </si>
  <si>
    <t>WVWZZZ5ZZ74079174</t>
  </si>
  <si>
    <t>11-TX-KS</t>
  </si>
  <si>
    <t>399/8021</t>
  </si>
  <si>
    <t>W0LF7BJBH8V628085</t>
  </si>
  <si>
    <t>18-VNL-8</t>
  </si>
  <si>
    <t>WOLF7BJBH8V628507</t>
  </si>
  <si>
    <t>19-VNL-8</t>
  </si>
  <si>
    <t>Opel Astra station</t>
  </si>
  <si>
    <t>W0L0AHL3582085733</t>
  </si>
  <si>
    <t>36-ZG-BL</t>
  </si>
  <si>
    <t>DA01/8030</t>
  </si>
  <si>
    <t>Volswagen Polo</t>
  </si>
  <si>
    <t>WVWZZZ6RZDY183837</t>
  </si>
  <si>
    <t>46-ZTN-4</t>
  </si>
  <si>
    <t>Dienstauto (prev. /pool)</t>
  </si>
  <si>
    <t>DA06/8027</t>
  </si>
  <si>
    <t>Volkswagen Touran</t>
  </si>
  <si>
    <t>WVGZZZ1TZ8W111839</t>
  </si>
  <si>
    <t>49-ZG-ZF</t>
  </si>
  <si>
    <t>Directievoertuig</t>
  </si>
  <si>
    <t>DA02/8029</t>
  </si>
  <si>
    <t>VF7PNCFB4CR528366</t>
  </si>
  <si>
    <t>57-ZVL-5</t>
  </si>
  <si>
    <t>DA07/8033</t>
  </si>
  <si>
    <t>VF7PNCFB4CR529774</t>
  </si>
  <si>
    <t>58-ZVL-5</t>
  </si>
  <si>
    <t>DA08/8034</t>
  </si>
  <si>
    <t>VF7PNCFB4CR530200</t>
  </si>
  <si>
    <t>59-ZVL-5</t>
  </si>
  <si>
    <t>DA09/8035</t>
  </si>
  <si>
    <t>VF7PNCFB4CR528856</t>
  </si>
  <si>
    <t>61-ZVL-5</t>
  </si>
  <si>
    <t>DA11/8036</t>
  </si>
  <si>
    <t>W0LF7BJBH7V650558</t>
  </si>
  <si>
    <t>98-VHK-5</t>
  </si>
  <si>
    <t>Personeels-/materieelvoertuig (P&amp;N)</t>
  </si>
  <si>
    <t>784/1686</t>
  </si>
  <si>
    <t>VF7PNCFB4CR533127</t>
  </si>
  <si>
    <t>60-ZVL-5</t>
  </si>
  <si>
    <t>DA10/8028</t>
  </si>
  <si>
    <t>Mercedes-Benz T-serie</t>
  </si>
  <si>
    <t>WDB9044631P646670</t>
  </si>
  <si>
    <t>BF-DP-36</t>
  </si>
  <si>
    <t>Materiaalwagen tech.dienst P&amp;N</t>
  </si>
  <si>
    <t>YV2VH70C9AB559642</t>
  </si>
  <si>
    <t>BX-SB-94</t>
  </si>
  <si>
    <t>WDB9760631K827340</t>
  </si>
  <si>
    <t>BN-ZT-60</t>
  </si>
  <si>
    <t>Tankautospuit (O&amp;O)</t>
  </si>
  <si>
    <t>WDB6584681K177398</t>
  </si>
  <si>
    <t>BT-BX-99</t>
  </si>
  <si>
    <t>Waterwagen</t>
  </si>
  <si>
    <t>YV2VBL0A27B464308</t>
  </si>
  <si>
    <t>BT-DD-90</t>
  </si>
  <si>
    <t>WDB6584701K65220</t>
  </si>
  <si>
    <t>BT-DF-02</t>
  </si>
  <si>
    <t>YV2VH70C0AB560761</t>
  </si>
  <si>
    <t>BX-SB-01</t>
  </si>
  <si>
    <t>YV2VH70C8AB560765</t>
  </si>
  <si>
    <t>BX-SB-02</t>
  </si>
  <si>
    <t>YV2J1D1E0AA696766</t>
  </si>
  <si>
    <t>BX-SB-03</t>
  </si>
  <si>
    <t>WDB9036621R243570</t>
  </si>
  <si>
    <t>BZ-FZ-50</t>
  </si>
  <si>
    <t>Waterongevallenvoertuig</t>
  </si>
  <si>
    <t>994056-1-157962</t>
  </si>
  <si>
    <t>Container: oefenen</t>
  </si>
  <si>
    <t>994056-2-157962</t>
  </si>
  <si>
    <t>?</t>
  </si>
  <si>
    <t>BIZA 93T081</t>
  </si>
  <si>
    <t>Container: HVH Verlichting</t>
  </si>
  <si>
    <t>BIZA 93T129</t>
  </si>
  <si>
    <t>Container: HVH instorting</t>
  </si>
  <si>
    <t>Container: VZH Verzorging (aggr.)</t>
  </si>
  <si>
    <t>BIZA 97C020</t>
  </si>
  <si>
    <t>Container: COH (aggregaat)</t>
  </si>
  <si>
    <t>LC2U60070C1601149</t>
  </si>
  <si>
    <t>F74-4LR</t>
  </si>
  <si>
    <t>DS04/8103</t>
  </si>
  <si>
    <t>LC2U60070C1601135</t>
  </si>
  <si>
    <t>F74-5LR</t>
  </si>
  <si>
    <t>DS05/8104</t>
  </si>
  <si>
    <t>WVGZZZ1TZ8W118755</t>
  </si>
  <si>
    <t>93-ZJ-KB</t>
  </si>
  <si>
    <t>Dienstauto piket HOvD</t>
  </si>
  <si>
    <t>Haarlem piket voertuig</t>
  </si>
  <si>
    <t>Mercedes Vito</t>
  </si>
  <si>
    <t>WDF63970313316751</t>
  </si>
  <si>
    <t>01-XH-NK</t>
  </si>
  <si>
    <t xml:space="preserve">Dienstauto ROGS </t>
  </si>
  <si>
    <t>Volkswagen Polo</t>
  </si>
  <si>
    <t>WVWZZZ6RZDY076423</t>
  </si>
  <si>
    <t>12-ZDS-6</t>
  </si>
  <si>
    <t>Dienstauto piket HS Brw</t>
  </si>
  <si>
    <t>Volkswagen Golf</t>
  </si>
  <si>
    <t>WVWZZZ1KZ8W215122</t>
  </si>
  <si>
    <t>12-ZK-DF</t>
  </si>
  <si>
    <t>Dienstauto piket IC OT</t>
  </si>
  <si>
    <t>Opel vectra station</t>
  </si>
  <si>
    <t>W0L0ZCF3571056747</t>
  </si>
  <si>
    <t>13-XB-HT</t>
  </si>
  <si>
    <t>Dienstauto piket RCvD</t>
  </si>
  <si>
    <t>WVGZZZ1TZ8W143325</t>
  </si>
  <si>
    <t>16-ZP-JD</t>
  </si>
  <si>
    <t>Dienstauto piket IC CoPI</t>
  </si>
  <si>
    <t>W0L0AHL3575102571</t>
  </si>
  <si>
    <t>17-XB-HT</t>
  </si>
  <si>
    <t>Dienstauto piket (Reserve)</t>
  </si>
  <si>
    <t>W0L0AHL3575106747</t>
  </si>
  <si>
    <t>18-XB-HT</t>
  </si>
  <si>
    <t>Dienstauto piket LOT</t>
  </si>
  <si>
    <t>WVWZZZ1KZ8P098561</t>
  </si>
  <si>
    <t>30-ZK-LR</t>
  </si>
  <si>
    <t>Dienstauto pcd</t>
  </si>
  <si>
    <t>195/8037</t>
  </si>
  <si>
    <t>WVWZZZ1KZ8W215155</t>
  </si>
  <si>
    <t>32-ZJ-HV</t>
  </si>
  <si>
    <t>Dienstauto piket Voorlichting</t>
  </si>
  <si>
    <t>Nissan X-trail</t>
  </si>
  <si>
    <t>JN1TCNT31U0041792</t>
  </si>
  <si>
    <t>74-KGK-4</t>
  </si>
  <si>
    <t>Dienstauto piket OVD Noord</t>
  </si>
  <si>
    <t>JN1TCNT31U0040881</t>
  </si>
  <si>
    <t>82-KGN-2</t>
  </si>
  <si>
    <t>Dienstauto piket OVD Zuid</t>
  </si>
  <si>
    <t>JN1TCNT31U0041562</t>
  </si>
  <si>
    <t>83-KGN-2</t>
  </si>
  <si>
    <t>Dienstauto piket OVD Midden</t>
  </si>
  <si>
    <t>WDB9760751L096829</t>
  </si>
  <si>
    <t>BS-JT-68</t>
  </si>
  <si>
    <t>Ladderwagen</t>
  </si>
  <si>
    <t>Haarlem-Oost</t>
  </si>
  <si>
    <t>Magirus</t>
  </si>
  <si>
    <t>WDB9760631K756152</t>
  </si>
  <si>
    <t>BN-JH-62</t>
  </si>
  <si>
    <t>Mercedes</t>
  </si>
  <si>
    <t>BV-FR-91</t>
  </si>
  <si>
    <t>Tijdelijk voertuig Hollands Midden</t>
  </si>
  <si>
    <t>WDB9760631K58489</t>
  </si>
  <si>
    <t>BN-JH-63</t>
  </si>
  <si>
    <t>WDB9520031K789042</t>
  </si>
  <si>
    <t>BN-LF-40</t>
  </si>
  <si>
    <t>WBD9760631L095992</t>
  </si>
  <si>
    <t>BS-JN-97</t>
  </si>
  <si>
    <t>Haarlem-Oost (tijdelijk Velsen)</t>
  </si>
  <si>
    <t>WV1ZZZ2EZ69012402</t>
  </si>
  <si>
    <t>35-GTK-7</t>
  </si>
  <si>
    <t>Halfweg/Zwanenburg</t>
  </si>
  <si>
    <t>WDB9760641L379312</t>
  </si>
  <si>
    <t>BV-SN-57</t>
  </si>
  <si>
    <t>Isuzu TFSS</t>
  </si>
  <si>
    <t>MPATFS85H7H585394</t>
  </si>
  <si>
    <t>69-VPX-6</t>
  </si>
  <si>
    <t>Duinvoertuig/uitrukvoertuig</t>
  </si>
  <si>
    <t>Heemskerk</t>
  </si>
  <si>
    <t>W0L0AHL3572188979</t>
  </si>
  <si>
    <t>32-XH-GR</t>
  </si>
  <si>
    <t xml:space="preserve">Dienstauto </t>
  </si>
  <si>
    <t>791/8026</t>
  </si>
  <si>
    <t>Mercedes Benz Vito</t>
  </si>
  <si>
    <t>WDF63970513315339</t>
  </si>
  <si>
    <t>76-TV-ZS</t>
  </si>
  <si>
    <t>Renault Kangoo</t>
  </si>
  <si>
    <t>VF1KC0SAA37568109</t>
  </si>
  <si>
    <t>94-XB-LD</t>
  </si>
  <si>
    <t>Dienstauto BVD</t>
  </si>
  <si>
    <t>664/8025</t>
  </si>
  <si>
    <t>VF1KC0SAA37568111</t>
  </si>
  <si>
    <t>95-XB-LD</t>
  </si>
  <si>
    <t>P &amp; P</t>
  </si>
  <si>
    <t>WDB9575421Z931678</t>
  </si>
  <si>
    <t>BL-VN-34</t>
  </si>
  <si>
    <t>WDB9760631K758703</t>
  </si>
  <si>
    <t>BN-JH-55</t>
  </si>
  <si>
    <t>WDB9760631K853572</t>
  </si>
  <si>
    <t>BP-BX-16</t>
  </si>
  <si>
    <t>BV-FS-20</t>
  </si>
  <si>
    <t>Slangenwagen</t>
  </si>
  <si>
    <t>YV2J1D1D0BB591356</t>
  </si>
  <si>
    <t>BZ-JB-30</t>
  </si>
  <si>
    <t>Container: DECO ontsmetting</t>
  </si>
  <si>
    <t>Opel Corsa</t>
  </si>
  <si>
    <t>W0L0SDL6874401784</t>
  </si>
  <si>
    <t>43-XL-SH</t>
  </si>
  <si>
    <t>792/8039</t>
  </si>
  <si>
    <t>Heemstede</t>
  </si>
  <si>
    <t>WVGZZZ1TZAW108061</t>
  </si>
  <si>
    <t>68-LTN-6</t>
  </si>
  <si>
    <t>Personenauto</t>
  </si>
  <si>
    <t>WV1ZZZ2EZA6001116</t>
  </si>
  <si>
    <t>7-VDL-46</t>
  </si>
  <si>
    <t>Personeels-/materieelvoertuig</t>
  </si>
  <si>
    <t>WDB9760631K833011</t>
  </si>
  <si>
    <t>BP-BB-01</t>
  </si>
  <si>
    <t>Reserve Tankautospuit (T&amp;M)</t>
  </si>
  <si>
    <t>XLRAE75PC0E691698</t>
  </si>
  <si>
    <t>BR-VS-60</t>
  </si>
  <si>
    <t>Rosenbauer</t>
  </si>
  <si>
    <t>One-7</t>
  </si>
  <si>
    <t>Godiva?</t>
  </si>
  <si>
    <t>WDB9760641L484153</t>
  </si>
  <si>
    <t>BX-XR-30</t>
  </si>
  <si>
    <t>WVWZZZ5ZZ74079165</t>
  </si>
  <si>
    <t>10-TX-KS</t>
  </si>
  <si>
    <t>063/8008</t>
  </si>
  <si>
    <t>Hoofddorp</t>
  </si>
  <si>
    <t>WVWZZZ5ZZ74079236</t>
  </si>
  <si>
    <t>12-TX-KS</t>
  </si>
  <si>
    <t>398/8009</t>
  </si>
  <si>
    <t>WVWZZZ6RZDY076232</t>
  </si>
  <si>
    <t>11-ZDS-6</t>
  </si>
  <si>
    <t>Dienstauto piket  LMP</t>
  </si>
  <si>
    <t>WVWZZZ1KZ8W217684</t>
  </si>
  <si>
    <t>13-ZK-DF</t>
  </si>
  <si>
    <t>Dienstauto piket CC</t>
  </si>
  <si>
    <t>WVGZZZ1TZ4W148831</t>
  </si>
  <si>
    <t>18-NZ-RX</t>
  </si>
  <si>
    <t xml:space="preserve">Dienstauto PCD          </t>
  </si>
  <si>
    <t>WVW5ZZ84146496</t>
  </si>
  <si>
    <t>39-ZP-TK</t>
  </si>
  <si>
    <t>064/8010</t>
  </si>
  <si>
    <t>WV1ZZZ2KZ7X084254</t>
  </si>
  <si>
    <t>41-VDZ-3</t>
  </si>
  <si>
    <t xml:space="preserve">Brandkranenwagen </t>
  </si>
  <si>
    <t>062/8022</t>
  </si>
  <si>
    <t>WV1ZZZ2FZD7004127</t>
  </si>
  <si>
    <t>50-BBV-4</t>
  </si>
  <si>
    <t>Volkswagen golf plus</t>
  </si>
  <si>
    <t>WVWZZZ1KZ7W577464</t>
  </si>
  <si>
    <t>52-TR-SG</t>
  </si>
  <si>
    <t>Dienstauto P &amp; P</t>
  </si>
  <si>
    <t>397/8011</t>
  </si>
  <si>
    <t>WVWZZZ5ZZ74079192</t>
  </si>
  <si>
    <t>54-TX-GR</t>
  </si>
  <si>
    <t>067/8012</t>
  </si>
  <si>
    <t>VF7PNCFB4DR573994</t>
  </si>
  <si>
    <t>6-SKB-91</t>
  </si>
  <si>
    <t>Dienstauto</t>
  </si>
  <si>
    <t>DA18/8006</t>
  </si>
  <si>
    <t>VF7PNCFB4CR530155</t>
  </si>
  <si>
    <t>64-ZVL-5</t>
  </si>
  <si>
    <t>Dienstauto PCD</t>
  </si>
  <si>
    <t>DA14/8020</t>
  </si>
  <si>
    <t>VF7PMCFB4DR578532</t>
  </si>
  <si>
    <t>8-SNZ-84</t>
  </si>
  <si>
    <t>DA20/8014</t>
  </si>
  <si>
    <t>VF7PMCFB4DR578470</t>
  </si>
  <si>
    <t>8-SNZ-87</t>
  </si>
  <si>
    <t>DA24/8015</t>
  </si>
  <si>
    <t>VF7PMCFB4DR578522</t>
  </si>
  <si>
    <t>8-SNZ-89</t>
  </si>
  <si>
    <t>DA22/8016</t>
  </si>
  <si>
    <t>VF7PMCFB4DR578534</t>
  </si>
  <si>
    <t>8-SNZ-90</t>
  </si>
  <si>
    <t>DA23/8017</t>
  </si>
  <si>
    <t>VF7PMCFB4DR578496</t>
  </si>
  <si>
    <t>8-SNZ-99</t>
  </si>
  <si>
    <t>DA21/8018</t>
  </si>
  <si>
    <t>393/8019</t>
  </si>
  <si>
    <t>699/8021</t>
  </si>
  <si>
    <t>WVWZZZ5ZZ84145830</t>
  </si>
  <si>
    <t>73-GBV-6</t>
  </si>
  <si>
    <t>065/8013</t>
  </si>
  <si>
    <t>Volkswagen Golf Variant</t>
  </si>
  <si>
    <t>WVWZZZ1JZ4W167971</t>
  </si>
  <si>
    <t>94-NX-RT</t>
  </si>
  <si>
    <t xml:space="preserve">Personenauto TBO </t>
  </si>
  <si>
    <t>369/8023</t>
  </si>
  <si>
    <t>Volkswagen Kombi</t>
  </si>
  <si>
    <t>WV2ZZZ7HZDH107417</t>
  </si>
  <si>
    <t>9-KFK-03</t>
  </si>
  <si>
    <t>WDB6770841K252016</t>
  </si>
  <si>
    <t>BH-LL-80</t>
  </si>
  <si>
    <t>WDB9760631K7596998</t>
  </si>
  <si>
    <t>BN-LZ-77</t>
  </si>
  <si>
    <t>Hulpverleningsvoertuig</t>
  </si>
  <si>
    <t>WDB9760631K826514</t>
  </si>
  <si>
    <t>BN-ZT-29</t>
  </si>
  <si>
    <t>Scania</t>
  </si>
  <si>
    <t>YS2P6X20002058457</t>
  </si>
  <si>
    <t>BZ-BB-71</t>
  </si>
  <si>
    <t>Hoogwerker</t>
  </si>
  <si>
    <t>Vema</t>
  </si>
  <si>
    <t>LC2U60070C1601084</t>
  </si>
  <si>
    <t>F74-7LR</t>
  </si>
  <si>
    <t>DS07/8105</t>
  </si>
  <si>
    <t>LC2U60070C1601147</t>
  </si>
  <si>
    <t>F74-8LR</t>
  </si>
  <si>
    <t>DS08/8106</t>
  </si>
  <si>
    <t>WV2ZZZ7HZDH045181</t>
  </si>
  <si>
    <t>17-ZDH-9</t>
  </si>
  <si>
    <t xml:space="preserve">Personeel/materieelvoertuig </t>
  </si>
  <si>
    <t>IJmuiden</t>
  </si>
  <si>
    <t>Iveco</t>
  </si>
  <si>
    <t>ZCFB1JM8102448562</t>
  </si>
  <si>
    <t>BR-BP-43</t>
  </si>
  <si>
    <t>WV1ZZZ2EZ69012401</t>
  </si>
  <si>
    <t>34-GTK-7</t>
  </si>
  <si>
    <t>Lisserbroek</t>
  </si>
  <si>
    <t>WDB9760631L373344</t>
  </si>
  <si>
    <t>BX-BH-90</t>
  </si>
  <si>
    <t>WVWZZZ1KZAW283315</t>
  </si>
  <si>
    <t>84-KVB-1</t>
  </si>
  <si>
    <t>MICK02/8031</t>
  </si>
  <si>
    <t>MICK (Haarlem)</t>
  </si>
  <si>
    <t>W0L0SDL68A4132270</t>
  </si>
  <si>
    <t>94-KVB-5</t>
  </si>
  <si>
    <t>MICK01/8032</t>
  </si>
  <si>
    <t>Volkswagen</t>
  </si>
  <si>
    <t>WV1ZZZ2EZ69012399</t>
  </si>
  <si>
    <t>32-GTK-7</t>
  </si>
  <si>
    <t>Nieuw-Vennep</t>
  </si>
  <si>
    <t>WDB9760631K917050</t>
  </si>
  <si>
    <t>BP-RB-45</t>
  </si>
  <si>
    <t>WDB9046621R644678</t>
  </si>
  <si>
    <t>BS-GJ-48</t>
  </si>
  <si>
    <t>WV1ZZZ2EZ96012403</t>
  </si>
  <si>
    <t>36-GTK-7</t>
  </si>
  <si>
    <t>Rijsenhout</t>
  </si>
  <si>
    <t>WDB9760631K790723</t>
  </si>
  <si>
    <t>BN-SH-64</t>
  </si>
  <si>
    <t>WDB9760631L166550</t>
  </si>
  <si>
    <t>BS-TV-03</t>
  </si>
  <si>
    <t>Schiphol</t>
  </si>
  <si>
    <t>WDB9760631L378853</t>
  </si>
  <si>
    <t>BX-BH-49</t>
  </si>
  <si>
    <t>WZ2ZZZ7HZDH107498</t>
  </si>
  <si>
    <t>9-KFK-04</t>
  </si>
  <si>
    <t>Spaarndam</t>
  </si>
  <si>
    <t>WDB9760641L436683</t>
  </si>
  <si>
    <t>BX-HV-31</t>
  </si>
  <si>
    <t>W0L0SDL0896004350</t>
  </si>
  <si>
    <t>32-GXS-5</t>
  </si>
  <si>
    <t>Personenauto FB</t>
  </si>
  <si>
    <t>Spaarnepoort</t>
  </si>
  <si>
    <t>WOLOSDL0896112895</t>
  </si>
  <si>
    <t>20-JNK-7</t>
  </si>
  <si>
    <t>WOLOSDL0896113157</t>
  </si>
  <si>
    <t>21-JNK-7</t>
  </si>
  <si>
    <t>WOLOSDL0896113974</t>
  </si>
  <si>
    <t>22-JNK-7</t>
  </si>
  <si>
    <t>Mitsubishi Pajero Sport</t>
  </si>
  <si>
    <t>25-SV-BB</t>
  </si>
  <si>
    <t>Uitgeest</t>
  </si>
  <si>
    <t>MiTankautospuitubishi L200</t>
  </si>
  <si>
    <t>41-BZ-FV</t>
  </si>
  <si>
    <t>Volkswagen golf</t>
  </si>
  <si>
    <t>94-LBH-2</t>
  </si>
  <si>
    <t>Mercedes-Altego</t>
  </si>
  <si>
    <t>BV-ZV-10</t>
  </si>
  <si>
    <t>BX-VJ-20</t>
  </si>
  <si>
    <t>WVGZZZ1TZ9W049877</t>
  </si>
  <si>
    <t>04-GXH-3</t>
  </si>
  <si>
    <t>697/8044</t>
  </si>
  <si>
    <t>Velsen</t>
  </si>
  <si>
    <t>WVGZZZ1TZ9W049878</t>
  </si>
  <si>
    <t>05-GXH-3</t>
  </si>
  <si>
    <t>696/8045</t>
  </si>
  <si>
    <t>Landrover Defender</t>
  </si>
  <si>
    <t>SALLDKH88YA181402</t>
  </si>
  <si>
    <t>31-DX-VL</t>
  </si>
  <si>
    <t xml:space="preserve">Volkswagen CRAFTER </t>
  </si>
  <si>
    <t>WV1ZZZ2FD7004090</t>
  </si>
  <si>
    <t>38-BBV-4</t>
  </si>
  <si>
    <t>Ford Transit</t>
  </si>
  <si>
    <t>WFOPXXBDFP6L00615</t>
  </si>
  <si>
    <t>44-SN-BG</t>
  </si>
  <si>
    <t>BB-RB-68</t>
  </si>
  <si>
    <t>ZCFB1HH8002303258</t>
  </si>
  <si>
    <t>BJ-DH-04</t>
  </si>
  <si>
    <t>Magirus?</t>
  </si>
  <si>
    <t>MAN</t>
  </si>
  <si>
    <t>WMAM38ZZ0DY300208</t>
  </si>
  <si>
    <t>30-BDF-6</t>
  </si>
  <si>
    <t>WDB9760631K757032</t>
  </si>
  <si>
    <t>BN-LZ-81</t>
  </si>
  <si>
    <t xml:space="preserve">Mecc Alte ECN 28 3L/4 </t>
  </si>
  <si>
    <t>Fireco CS3434</t>
  </si>
  <si>
    <t>WDB9760631L058795</t>
  </si>
  <si>
    <t>BR-RP-92</t>
  </si>
  <si>
    <t>WMAH06ZZ86M457148</t>
  </si>
  <si>
    <t>BS-RD-14</t>
  </si>
  <si>
    <t>Metz</t>
  </si>
  <si>
    <t>WMAN26ZZ48Y208998</t>
  </si>
  <si>
    <t>BV-LZ-60</t>
  </si>
  <si>
    <t>BZ-DN-36</t>
  </si>
  <si>
    <t>VF7PNCFB4CR534418</t>
  </si>
  <si>
    <t>63-ZVL-5</t>
  </si>
  <si>
    <t>DA13/8024</t>
  </si>
  <si>
    <t>Zandvoort</t>
  </si>
  <si>
    <t>W0L0SDL6874403471</t>
  </si>
  <si>
    <t>01-XN-FP</t>
  </si>
  <si>
    <t>793/8038</t>
  </si>
  <si>
    <t>Mercedes Benz Sprinter</t>
  </si>
  <si>
    <t>WDB9036621R814551</t>
  </si>
  <si>
    <t>38-BV-DP</t>
  </si>
  <si>
    <t>Personeel/materieelvoertuig</t>
  </si>
  <si>
    <t>WVGZZZ1TZAW082616</t>
  </si>
  <si>
    <t>61-KXN-4</t>
  </si>
  <si>
    <t>894/8046</t>
  </si>
  <si>
    <t>Landrover</t>
  </si>
  <si>
    <t>SALAAA185A315867</t>
  </si>
  <si>
    <t>90-RJ-DT</t>
  </si>
  <si>
    <t>WDB6771813K069266</t>
  </si>
  <si>
    <t>BB-TX-55</t>
  </si>
  <si>
    <t>WMAN38ZZ4DY300213</t>
  </si>
  <si>
    <t>29-BDF-6</t>
  </si>
  <si>
    <t>WDB9763741K756868</t>
  </si>
  <si>
    <t>BN-HH-92</t>
  </si>
  <si>
    <t>WDB9760771L076195</t>
  </si>
  <si>
    <t>BS-FD-14</t>
  </si>
  <si>
    <r>
      <t xml:space="preserve">Tarieven overige werkzaamheden </t>
    </r>
    <r>
      <rPr>
        <sz val="9"/>
        <rFont val="Century Gothic"/>
        <family val="2"/>
      </rPr>
      <t>(aantallen zijn indicatief per jaar)</t>
    </r>
  </si>
  <si>
    <t>Prijs per eenheid (A)</t>
  </si>
  <si>
    <t>Aantal (B) *</t>
  </si>
  <si>
    <t>Uurtarief voor bijkomende (reparatie) werkzaamheden van maandag t/m vrijdag tussen 7.00 en 17.00 uur</t>
  </si>
  <si>
    <t>Uurtarief voor bijkomende (reparatie) werkzaamheden van maandag t/m vrijdag tussen 17.00 en 21.00 uur en tussen 7.00 en 17.00 in de weekenden</t>
  </si>
  <si>
    <t>Uurtarief voor keuren van machines, gereedschappen, inventaris en bepakking in de werkplaasten van opdrachtgever</t>
  </si>
  <si>
    <t>Haal- en brengservice op basis van de hoofdlocatie van opdrachtgever, prijs gebaseerd op halen en terugbrengen</t>
  </si>
  <si>
    <t>* de genoemde aantallen zijn fictief over de gehele looptijd van het contract en er kunnen geen rechten aan worden ontleend. Bij afwijking van het aantal naar beneden met 15% dient de prijs gelijk te blijven. Evenzo voor alle extra aantallen. Prijs x aantal resulteert in de integrale kostprijs gedurende de gehele looptijdvan het contract. Het aantal en de samenstelling van soorten voertuigen kunnen wijzigen vervanging, uitbreiding of inkrimping van het wagenpark.</t>
  </si>
  <si>
    <t>Totaal</t>
  </si>
  <si>
    <t>Lijst 'W'  bij bestek Gezamenlijke Brandweer Publicatienummer 2013/S XX-XXXXXX: Programma van wensen perceel 3</t>
  </si>
  <si>
    <t xml:space="preserve">Wensen </t>
  </si>
  <si>
    <t>W-1</t>
  </si>
  <si>
    <t>De reistijd van het voertuig is van invloed op de inzetbaarheid. De inschrijver geeft de reistijd op conform ANWB routeplanner. 
Dit betreft de reistijd van de hoofdlocatie van opdrachtgever (adres) naar servicelocatie van inschrijver. Inschrijver levert een afdruk aan bij de inschrijving van de ANWB routeplanner met de uitkomsten.</t>
  </si>
  <si>
    <t>…….. minuten reistijd 
vanaf servicelocatie: ………..……... (adres)</t>
  </si>
  <si>
    <t>XX</t>
  </si>
  <si>
    <t>0 -15 min. = 10 punten
15 - 30 min. = 5 punten 
meer dan 30 min.: 0 punten.</t>
  </si>
  <si>
    <t>W-2</t>
  </si>
  <si>
    <t>De inschrijver is gecertificeerd door de "Stichting Duurzaam Onderhoud"</t>
  </si>
  <si>
    <t>ja /nee</t>
  </si>
  <si>
    <t>Ja = XX punten
Nee = 0 punten</t>
  </si>
  <si>
    <t xml:space="preserve">(1) Beoordeling geschiedt door middel waardering met de cijfers 0 tot en met 5. De Inschrijvers worden tevens ten opzichte van elkaar relatief beoordeeld. </t>
  </si>
  <si>
    <t>Waarderings methodiek:</t>
  </si>
  <si>
    <t>0 = Voldoet niet          
1 = Onvoldoende    
2 =  Matig</t>
  </si>
  <si>
    <t xml:space="preserve">3 = Voldoende
4 = Ruim Voldoende   
5 = Uitstekend   </t>
  </si>
  <si>
    <t>Uw totaalscore op het onderdeel wensen = som van uw totaal behaalde score op W-1 tem W-5 / 50 punten x 30</t>
  </si>
  <si>
    <t>Let op totale aantal en wegingsfactor!</t>
  </si>
  <si>
    <r>
      <t>Inspectielijst periodieke controle banden</t>
    </r>
    <r>
      <rPr>
        <sz val="9"/>
        <rFont val="Century Gothic"/>
        <family val="2"/>
      </rPr>
      <t xml:space="preserve"> (incl. reservebanden indien van toepassing!)</t>
    </r>
  </si>
  <si>
    <r>
      <t xml:space="preserve">Datum </t>
    </r>
    <r>
      <rPr>
        <sz val="9"/>
        <color indexed="9"/>
        <rFont val="Century Gothic"/>
        <family val="2"/>
      </rPr>
      <t>inspectie of reparatie/ vervanging</t>
    </r>
  </si>
  <si>
    <t>Kenteken / 
Roepnaam</t>
  </si>
  <si>
    <t>Bandenmaat en type</t>
  </si>
  <si>
    <t>Banden spanning in bar</t>
  </si>
  <si>
    <t>Banden spanning correct</t>
  </si>
  <si>
    <t>Profiel diepte in mm</t>
  </si>
  <si>
    <t>Slijtage egaal</t>
  </si>
  <si>
    <t>Wangen in goede staat</t>
  </si>
  <si>
    <t>Insnij- en Inrij- dingen, schades</t>
  </si>
  <si>
    <t>Banden L+R gelijk en correct</t>
  </si>
  <si>
    <t>Produc-tie datum</t>
  </si>
  <si>
    <r>
      <t xml:space="preserve">Opmerkingen 
</t>
    </r>
    <r>
      <rPr>
        <sz val="9"/>
        <color indexed="9"/>
        <rFont val="Century Gothic"/>
        <family val="2"/>
      </rPr>
      <t>over bevindingen tijdens de inspecties en/of overleg met opdrachtgever</t>
    </r>
  </si>
  <si>
    <t xml:space="preserve">Perceel 1 </t>
  </si>
  <si>
    <t>Perceel 2</t>
  </si>
  <si>
    <t>Soort</t>
  </si>
  <si>
    <t>Merk</t>
  </si>
  <si>
    <t>Artikel/typenr. Fabrikant</t>
  </si>
  <si>
    <t>Brutoprijs per stuk excl. BTW</t>
  </si>
  <si>
    <t>Korting (%)</t>
  </si>
  <si>
    <t>Netto prijs excl. BTW (A)</t>
  </si>
  <si>
    <t>Aantal (B)*</t>
  </si>
  <si>
    <t>Totaal excl. BTW (A x B)</t>
  </si>
  <si>
    <t>Bosch</t>
  </si>
  <si>
    <t>0092S50130</t>
  </si>
  <si>
    <t>0092T50770</t>
  </si>
  <si>
    <t>Coldax</t>
  </si>
  <si>
    <t>13002COL5</t>
  </si>
  <si>
    <t>Tip-It</t>
  </si>
  <si>
    <t>Carpoint</t>
  </si>
  <si>
    <t>Vredestein</t>
  </si>
  <si>
    <t>JWL</t>
  </si>
  <si>
    <t>JWL140102</t>
  </si>
  <si>
    <t>CTEK</t>
  </si>
  <si>
    <t>MXS5.0.01</t>
  </si>
  <si>
    <t>R134A/12</t>
  </si>
  <si>
    <t>WD-40 SMART STRAW 450ML.</t>
  </si>
  <si>
    <t>WD40/STRAW</t>
  </si>
  <si>
    <t>ZC05</t>
  </si>
  <si>
    <t xml:space="preserve">MAN-voertuigonderdelen en gereedschappen
</t>
  </si>
  <si>
    <t>Automaterialen/voertuigonderdelen inclusief kleinmaterialen en gereedschappen</t>
  </si>
  <si>
    <t>Prijsinvulformulier  banden</t>
  </si>
  <si>
    <t>185/60HR15</t>
  </si>
  <si>
    <t>195/65HR15</t>
  </si>
  <si>
    <t>205/55HR16</t>
  </si>
  <si>
    <t>Continental</t>
  </si>
  <si>
    <t>Prijsinvulformulier kleinmateriaal</t>
  </si>
  <si>
    <t>ASPEN</t>
  </si>
  <si>
    <t>Tape</t>
  </si>
  <si>
    <t>Totaal kleinmateriaal (3)</t>
  </si>
  <si>
    <t>0092M60070</t>
  </si>
  <si>
    <t>0092S40001</t>
  </si>
  <si>
    <t>0092S40010</t>
  </si>
  <si>
    <t>0092S40050</t>
  </si>
  <si>
    <t>0092S40040</t>
  </si>
  <si>
    <t>0092S40260</t>
  </si>
  <si>
    <t>0092S40070</t>
  </si>
  <si>
    <t>0092S50100</t>
  </si>
  <si>
    <t>0092S40280</t>
  </si>
  <si>
    <t>Oliefilter AXD T5 5ci</t>
  </si>
  <si>
    <t>Motoroliefilter</t>
  </si>
  <si>
    <t>Filter motorolie</t>
  </si>
  <si>
    <t>Brandstoffilter</t>
  </si>
  <si>
    <t>Brandstofvoorfilter</t>
  </si>
  <si>
    <t>Brandstoffilter 020</t>
  </si>
  <si>
    <t>Luchtfilter</t>
  </si>
  <si>
    <t>Luchtfilter TGL</t>
  </si>
  <si>
    <t>Achterlichtglas</t>
  </si>
  <si>
    <t>Ruitenwisserzeem</t>
  </si>
  <si>
    <t>Wisserblad set</t>
  </si>
  <si>
    <t>Veerbalg</t>
  </si>
  <si>
    <t>Stuuroliefilter</t>
  </si>
  <si>
    <t>Kachelfilter TGA z.ai</t>
  </si>
  <si>
    <t>Interieurfilter</t>
  </si>
  <si>
    <t>Luchtdrogerpatroon</t>
  </si>
  <si>
    <t>Kachelfilter L2000</t>
  </si>
  <si>
    <t>PERCEEL 1 PRIJSINVULFORMULIER AUTOMATERIALEN / VOERTUIGONDERDELEN, INCLUSIEF KLEINMATERIAAL EN GEREEDSCHAPPEN</t>
  </si>
  <si>
    <t>Prijsinvulformulier Voertuigonderdelen en gereedschappen MAN-voertuigen</t>
  </si>
  <si>
    <t>Luchtdrogerfilterpatroon</t>
  </si>
  <si>
    <t>Eenheid</t>
  </si>
  <si>
    <t>per bezorging</t>
  </si>
  <si>
    <t>Totaal (euro)</t>
  </si>
  <si>
    <t>Inschrijfprijs MAN-voertuigonderdelen en gereedschappen</t>
  </si>
  <si>
    <t>0092T40760</t>
  </si>
  <si>
    <t>0092L50130</t>
  </si>
  <si>
    <t>0092L50750</t>
  </si>
  <si>
    <t>0092M4F540</t>
  </si>
  <si>
    <t>0092S30120</t>
  </si>
  <si>
    <t>0092S30130</t>
  </si>
  <si>
    <t>0092S40080</t>
  </si>
  <si>
    <t>0092S40110</t>
  </si>
  <si>
    <t>0092S50040</t>
  </si>
  <si>
    <t>0092T40750</t>
  </si>
  <si>
    <t>0092T40770</t>
  </si>
  <si>
    <t>IJskrabber en raamtrekker</t>
  </si>
  <si>
    <t>Kentekenplaathouder zonder tekstrand</t>
  </si>
  <si>
    <t>Totaal voertuigonderdelen (1)</t>
  </si>
  <si>
    <t>Totaal banden (2)</t>
  </si>
  <si>
    <t>Totale inschrijfprijs (1 + 2 + 3)</t>
  </si>
  <si>
    <t>Alle door inschrijver verstrekte tarieven en prijzen zijn marktconform en realistisch. Indien blijkt dat er niet marktconform of realistisch wordt aangeboden, is opdrachtgever gerechtigd de inschrijving ongeldig te verklaren. NB: De prijzen zoals ingevuld op het prijsinvulformulier zijn inclusief alle kosten voortkomend uit het programma van eisen en gunningscriteria.
* De genoemde aantallen zijn indicatief en er kunnen geen rechten aan ontleend worden.</t>
  </si>
  <si>
    <t>Knipperlicht</t>
  </si>
  <si>
    <t>Hella</t>
  </si>
  <si>
    <t>4AZ001879051</t>
  </si>
  <si>
    <t>Interieurverlichting</t>
  </si>
  <si>
    <t>2JA007372001</t>
  </si>
  <si>
    <t>Werklamp</t>
  </si>
  <si>
    <t>1GA996192001</t>
  </si>
  <si>
    <t>Omschrijving / artikelnummer</t>
  </si>
  <si>
    <t>Screenwash-20  5L</t>
  </si>
  <si>
    <t>Accu 680108100 A-L012 T5077</t>
  </si>
  <si>
    <t>Accu 506015005 A-L001 M6007</t>
  </si>
  <si>
    <t>Accu 544401042 A-L004 S4000</t>
  </si>
  <si>
    <t>Accu 544402044 A-L004 S4001</t>
  </si>
  <si>
    <t>Accu 560408054 A-L005 S4005</t>
  </si>
  <si>
    <t>Accu 560409054 A-L005 S4004</t>
  </si>
  <si>
    <t>Accu 570412063 A-L006 S4026</t>
  </si>
  <si>
    <t>Accu 572409068 A-L006 S4007</t>
  </si>
  <si>
    <t>Accu 585200080 A-L007 S5010</t>
  </si>
  <si>
    <t>Accu 595404083 A-L008 S4028</t>
  </si>
  <si>
    <t>Accu 600402083 A-L008 S5013</t>
  </si>
  <si>
    <t>Accu 640400080 A-L011 T4076</t>
  </si>
  <si>
    <t>Accu 670103100 A-L012 T4077</t>
  </si>
  <si>
    <t>Accu 930090080 A-L007 L5013</t>
  </si>
  <si>
    <t>Accu 930140080 A-L019</t>
  </si>
  <si>
    <t>Accu 530030030 A-L003</t>
  </si>
  <si>
    <t>Accu 588403074 A-L010</t>
  </si>
  <si>
    <t>Accu 590122072 A-L010</t>
  </si>
  <si>
    <t>Accu 560408054 A-L006</t>
  </si>
  <si>
    <t>Accu 574012068 A-L007</t>
  </si>
  <si>
    <t>Accu 580400074 A-L010</t>
  </si>
  <si>
    <t>Accu 570412063 A-L007</t>
  </si>
  <si>
    <t>Accu 561400060 A-L006</t>
  </si>
  <si>
    <t>Accu 585200080 A-L010</t>
  </si>
  <si>
    <t>Accu 600402083 A-L013</t>
  </si>
  <si>
    <t>Accu 640103080 A-L019</t>
  </si>
  <si>
    <t>Accu 680108100 A-L020</t>
  </si>
  <si>
    <t>Breekkabel 1M ZWART</t>
  </si>
  <si>
    <t>Quatrac 91H / 279760</t>
  </si>
  <si>
    <t>Quatrac 5XL / 279762</t>
  </si>
  <si>
    <t>Quatrac5  91H / 279676</t>
  </si>
  <si>
    <t>175/65 14 82T</t>
  </si>
  <si>
    <t>Quatrac5 / 291660</t>
  </si>
  <si>
    <t>215/65HR 16T</t>
  </si>
  <si>
    <t>Quatrac5 / 279761</t>
  </si>
  <si>
    <t>225/55 17 101Y</t>
  </si>
  <si>
    <t>Quatrac 5XL / 289626</t>
  </si>
  <si>
    <t>195/70R15 104R</t>
  </si>
  <si>
    <t>Vancontact / 250565</t>
  </si>
  <si>
    <t>195/75R16 107R</t>
  </si>
  <si>
    <t>Vancontact / 250656</t>
  </si>
  <si>
    <t>205/65 16 107T</t>
  </si>
  <si>
    <t>Screenwash</t>
  </si>
  <si>
    <t>IJskrabber &amp;raamtrekker</t>
  </si>
  <si>
    <t>Parkeerschijf</t>
  </si>
  <si>
    <t>IJskrabber Vileda</t>
  </si>
  <si>
    <t>Prijsinvulformulier automaterialen / voertuigonderdelen en gereedschappen</t>
  </si>
  <si>
    <t>VMF AGM DEEP CYCLE 12V 18AH(20H)</t>
  </si>
  <si>
    <t>DC18-12</t>
  </si>
  <si>
    <t>VMF AGM DEEP CYCLE 12V 36AH(20H)</t>
  </si>
  <si>
    <t>DC36-12</t>
  </si>
  <si>
    <t>HPX dubbelzijdig tape 10MTR 19MM</t>
  </si>
  <si>
    <t>Ventiel verlenger PVC 32MM</t>
  </si>
  <si>
    <t>Blaaspistool kort</t>
  </si>
  <si>
    <t>MXS5.0T 12V. Acculader</t>
  </si>
  <si>
    <t>Airco gas R134A 12KG UN3159</t>
  </si>
  <si>
    <t>AMC Filter interieur</t>
  </si>
  <si>
    <t>MC-4013</t>
  </si>
  <si>
    <t>Ate</t>
  </si>
  <si>
    <t>Remvloeistof DOT 4 1L</t>
  </si>
  <si>
    <t>Remvloeistof DOT 4 5L</t>
  </si>
  <si>
    <t>Bezinekan</t>
  </si>
  <si>
    <t>Benzinekan 10LTR. 650 gram ZW</t>
  </si>
  <si>
    <t>Bezinekan 5LTR 420 grama ZW</t>
  </si>
  <si>
    <t>Dodehoek opzetspiegel</t>
  </si>
  <si>
    <t xml:space="preserve">GATES </t>
  </si>
  <si>
    <t>V-riem AVX13 X 1200LA</t>
  </si>
  <si>
    <t>6478MC</t>
  </si>
  <si>
    <t>V-riem AVX13 x 1275La</t>
  </si>
  <si>
    <t>6481MC</t>
  </si>
  <si>
    <t>Inbouwcontactdoos 2X USB 2,1A 12V</t>
  </si>
  <si>
    <t>Omvormer 240V/12V</t>
  </si>
  <si>
    <t>0523490</t>
  </si>
  <si>
    <t>0110025</t>
  </si>
  <si>
    <r>
      <t xml:space="preserve">
Europese openbare aanbesteding "Levering automaterialen / voertuigonderdelen, inclusief kleinmaterialen, gereedschappen en MAN-voertuigonderdelen en gereedschappen"</t>
    </r>
    <r>
      <rPr>
        <sz val="16"/>
        <color rgb="FF0070C0"/>
        <rFont val="Century Gothic"/>
        <family val="2"/>
      </rPr>
      <t xml:space="preserve">
</t>
    </r>
    <r>
      <rPr>
        <b/>
        <sz val="16"/>
        <color rgb="FF0070C0"/>
        <rFont val="Century Gothic"/>
        <family val="2"/>
      </rPr>
      <t xml:space="preserve">
</t>
    </r>
  </si>
  <si>
    <t>Perceel 1: Prijsinvulformulier</t>
  </si>
  <si>
    <t>Perceel 2: Prijsinvulformulier</t>
  </si>
  <si>
    <t>Bezorgkosten van de voertuigonderdelen / gereedschappen (in 1 bestelling) aan de Romboutslaan 105 te Dordrecht</t>
  </si>
  <si>
    <t>1723239</t>
  </si>
  <si>
    <t>Anti-ijs deken aluminium 100X200CM</t>
  </si>
  <si>
    <t>0510214</t>
  </si>
  <si>
    <t xml:space="preserve">IJskrabber </t>
  </si>
  <si>
    <t>Parkeerschrijf</t>
  </si>
  <si>
    <t>Aspen4 200ltr</t>
  </si>
  <si>
    <t>Aspen2  200ltr</t>
  </si>
  <si>
    <t>Spray</t>
  </si>
  <si>
    <t>WD40</t>
  </si>
  <si>
    <t xml:space="preserve">Anti-ijs deken </t>
  </si>
  <si>
    <t>HPX</t>
  </si>
  <si>
    <t>Bijlage 05 Prijsinvulformulier</t>
  </si>
  <si>
    <t>PERCEEL 2 PRIJSINVULFORMULIER VOERTUIGONDERDELEN EN GEREEDSCHAPPEN MAN-VOERTUIGEN</t>
  </si>
  <si>
    <t>OPTIONEEL</t>
  </si>
  <si>
    <t>Velden verplicht in te vullen door inschrijver, op straffe van uitsluiting</t>
  </si>
  <si>
    <r>
      <t xml:space="preserve">1. Alle door inschrijver verstrekte tarieven en prijzen zijn marktconform en realistisch. Indien blijkt dat er niet marktconform of realistisch wordt aangeboden, is opdrachtgever gerechtigd de inschrijving ongeldig te verklaren. NB: De prijzen zoals ingevuld op het prijsinvulformulier zijn inclusief alle kosten voortkomend uit het programma van eisen en gunningscriteria.
2. Inschrijver is tevens </t>
    </r>
    <r>
      <rPr>
        <b/>
        <u/>
        <sz val="9"/>
        <color theme="0"/>
        <rFont val="Century Gothic"/>
        <family val="2"/>
      </rPr>
      <t>verplicht</t>
    </r>
    <r>
      <rPr>
        <b/>
        <sz val="9"/>
        <color theme="0"/>
        <rFont val="Century Gothic"/>
        <family val="2"/>
      </rPr>
      <t xml:space="preserve"> de prijs van de bezorgkosten (optioneel door opdrachtgever af te nemen dienstverlening) op te geven op straffe van uitsluiting. T.a.v. deze prijs wordt een plafondtarief gehanteerd van EUR 10,00. Een aangeboden prijs boven dit plafondtarief leidt tot uitsluiting van verdere deelname aan de aanbesteding. T.a.v. deze kosten (optionele bezorgkosten), mag door inschrijver een nultarief worden aangeboden indien inschrijver een gratis bezorgdienst hanteert.
3. De genoemde aantallen zijn indicatief en er kunnen geen rechten aan ontleend worden.</t>
    </r>
  </si>
  <si>
    <t>Naam inschrijver…...................................</t>
  </si>
  <si>
    <t>0110026</t>
  </si>
  <si>
    <t>VanContact / 217880</t>
  </si>
  <si>
    <t xml:space="preserve">205/75 16 110R </t>
  </si>
  <si>
    <t>ContiVanContact / 250659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</si>
</sst>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164" formatCode="_-&quot;€&quot;\ * #,##0.00_-;_-&quot;€&quot;\ * #,##0.00\-;_-&quot;€&quot;\ * &quot;-&quot;??_-;_-@_-"/>
    <numFmt numFmtId="165" formatCode="_ [$€-413]\ * #,##0.00_ ;_ [$€-413]\ * \-#,##0.00_ ;_ [$€-413]\ * &quot;-&quot;??_ ;_ @_ "/>
    <numFmt numFmtId="166" formatCode="#,##0.000"/>
    <numFmt numFmtId="167" formatCode="&quot;€&quot;\ #,##0.00"/>
  </numFmts>
  <fonts count="74" x14ac:knownFonts="1">
    <font>
      <sz val="10"/>
      <name val="Arial"/>
    </font>
    <font>
      <sz val="11"/>
      <color theme="1"/>
      <name val="Calibri"/>
      <family val="2"/>
      <scheme val="minor"/>
    </font>
    <font>
      <b/>
      <sz val="10"/>
      <color indexed="9"/>
      <name val="Century Gothic"/>
      <family val="2"/>
    </font>
    <font>
      <b/>
      <sz val="10"/>
      <name val="Century Gothic"/>
      <family val="2"/>
    </font>
    <font>
      <sz val="10"/>
      <name val="Century Gothic"/>
      <family val="2"/>
    </font>
    <font>
      <sz val="10"/>
      <color indexed="8"/>
      <name val="Century Gothic"/>
      <family val="2"/>
    </font>
    <font>
      <b/>
      <sz val="20"/>
      <name val="Century Gothic"/>
      <family val="2"/>
    </font>
    <font>
      <sz val="10"/>
      <color indexed="9"/>
      <name val="Century Gothic"/>
      <family val="2"/>
    </font>
    <font>
      <sz val="10"/>
      <name val="Arial"/>
      <family val="2"/>
    </font>
    <font>
      <sz val="8"/>
      <name val="Century Gothic"/>
      <family val="2"/>
    </font>
    <font>
      <sz val="9"/>
      <name val="Century Gothic"/>
      <family val="2"/>
    </font>
    <font>
      <sz val="8"/>
      <name val="Arial"/>
      <family val="2"/>
    </font>
    <font>
      <b/>
      <sz val="12"/>
      <name val="Century Gothic"/>
      <family val="2"/>
    </font>
    <font>
      <sz val="9"/>
      <color indexed="9"/>
      <name val="Century Gothic"/>
      <family val="2"/>
    </font>
    <font>
      <sz val="8"/>
      <color indexed="8"/>
      <name val="Century Gothic"/>
      <family val="2"/>
    </font>
    <font>
      <b/>
      <sz val="9"/>
      <color indexed="9"/>
      <name val="Century Gothic"/>
      <family val="2"/>
    </font>
    <font>
      <sz val="9"/>
      <color indexed="8"/>
      <name val="Century Gothic"/>
      <family val="2"/>
    </font>
    <font>
      <b/>
      <sz val="9"/>
      <color indexed="10"/>
      <name val="Century Gothic"/>
      <family val="2"/>
    </font>
    <font>
      <sz val="9"/>
      <color indexed="10"/>
      <name val="Century Gothic"/>
      <family val="2"/>
    </font>
    <font>
      <b/>
      <sz val="9"/>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b/>
      <sz val="16"/>
      <color indexed="30"/>
      <name val="Century Gothic"/>
      <family val="2"/>
    </font>
    <font>
      <sz val="10"/>
      <color theme="1"/>
      <name val="Century Gothic"/>
      <family val="2"/>
    </font>
    <font>
      <sz val="10"/>
      <color rgb="FFFF0000"/>
      <name val="Century Gothic"/>
      <family val="2"/>
    </font>
    <font>
      <sz val="9"/>
      <color rgb="FFFF0000"/>
      <name val="Century Gothic"/>
      <family val="2"/>
    </font>
    <font>
      <b/>
      <sz val="16"/>
      <color rgb="FF0070C0"/>
      <name val="Century Gothic"/>
      <family val="2"/>
    </font>
    <font>
      <sz val="9"/>
      <color theme="1"/>
      <name val="Century Gothic"/>
      <family val="2"/>
    </font>
    <font>
      <sz val="16"/>
      <color rgb="FF0070C0"/>
      <name val="Century Gothic"/>
      <family val="2"/>
    </font>
    <font>
      <sz val="10"/>
      <color theme="0" tint="-4.9989318521683403E-2"/>
      <name val="Century Gothic"/>
      <family val="2"/>
    </font>
    <font>
      <sz val="12"/>
      <color theme="0" tint="-4.9989318521683403E-2"/>
      <name val="Century Gothic"/>
      <family val="2"/>
    </font>
    <font>
      <sz val="10"/>
      <name val="Arial"/>
      <family val="2"/>
    </font>
    <font>
      <b/>
      <sz val="9"/>
      <color theme="0"/>
      <name val="Century Gothic"/>
      <family val="2"/>
    </font>
    <font>
      <i/>
      <sz val="9"/>
      <color rgb="FFFF0000"/>
      <name val="Century Gothic"/>
      <family val="2"/>
    </font>
    <font>
      <i/>
      <sz val="9"/>
      <name val="Century Gothic"/>
      <family val="2"/>
    </font>
    <font>
      <sz val="9"/>
      <name val="Arial"/>
      <family val="2"/>
    </font>
    <font>
      <b/>
      <u/>
      <sz val="9"/>
      <name val="Arial"/>
      <family val="2"/>
    </font>
    <font>
      <b/>
      <sz val="12"/>
      <color indexed="9"/>
      <name val="Century Gothic"/>
      <family val="2"/>
    </font>
    <font>
      <sz val="12"/>
      <name val="Century Gothic"/>
      <family val="2"/>
    </font>
    <font>
      <b/>
      <sz val="12"/>
      <color theme="0"/>
      <name val="Century Gothic"/>
      <family val="2"/>
    </font>
    <font>
      <i/>
      <sz val="12"/>
      <color rgb="FFFF0000"/>
      <name val="Century Gothic"/>
      <family val="2"/>
    </font>
    <font>
      <b/>
      <sz val="9"/>
      <color rgb="FFFFFFFF"/>
      <name val="Century Gothic"/>
      <family val="2"/>
    </font>
    <font>
      <b/>
      <sz val="10"/>
      <color theme="0"/>
      <name val="Century Gothic"/>
      <family val="2"/>
    </font>
    <font>
      <b/>
      <sz val="10"/>
      <color rgb="FF0070C0"/>
      <name val="Century Gothic"/>
      <family val="2"/>
    </font>
    <font>
      <b/>
      <sz val="14"/>
      <color theme="0"/>
      <name val="Arial"/>
      <family val="2"/>
    </font>
    <font>
      <b/>
      <sz val="10"/>
      <color rgb="FFFFFFFF"/>
      <name val="Century Gothic"/>
      <family val="2"/>
    </font>
    <font>
      <sz val="10"/>
      <color rgb="FFFF0000"/>
      <name val="Arial"/>
      <family val="2"/>
    </font>
    <font>
      <sz val="10"/>
      <color theme="1"/>
      <name val="Verdana"/>
      <family val="2"/>
    </font>
    <font>
      <sz val="14"/>
      <name val="Century Gothic"/>
      <family val="2"/>
    </font>
    <font>
      <b/>
      <sz val="11"/>
      <color indexed="8"/>
      <name val="Century Gothic"/>
      <family val="2"/>
    </font>
    <font>
      <sz val="11"/>
      <name val="Century Gothic"/>
      <family val="2"/>
    </font>
    <font>
      <b/>
      <sz val="12"/>
      <name val="Arial"/>
      <family val="2"/>
    </font>
    <font>
      <b/>
      <sz val="14"/>
      <name val="Century Gothic"/>
      <family val="2"/>
    </font>
    <font>
      <b/>
      <sz val="12"/>
      <color rgb="FFFFFFFF"/>
      <name val="Century Gothic"/>
      <family val="2"/>
    </font>
    <font>
      <sz val="10"/>
      <color rgb="FF232529"/>
      <name val="Century Gothic"/>
      <family val="2"/>
    </font>
    <font>
      <sz val="10"/>
      <color rgb="FF1E2229"/>
      <name val="Century Gothic"/>
      <family val="2"/>
    </font>
    <font>
      <sz val="10"/>
      <color rgb="FF1E262A"/>
      <name val="Century Gothic"/>
      <family val="2"/>
    </font>
    <font>
      <sz val="10"/>
      <color rgb="FF24272B"/>
      <name val="Century Gothic"/>
      <family val="2"/>
    </font>
    <font>
      <b/>
      <u/>
      <sz val="9"/>
      <color theme="0"/>
      <name val="Century Gothic"/>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0000"/>
        <bgColor indexed="64"/>
      </patternFill>
    </fill>
    <fill>
      <patternFill patternType="solid">
        <fgColor theme="3" tint="0.79998168889431442"/>
        <bgColor indexed="64"/>
      </patternFill>
    </fill>
    <fill>
      <patternFill patternType="solid">
        <fgColor rgb="FFFFFF00"/>
        <bgColor indexed="64"/>
      </patternFill>
    </fill>
    <fill>
      <patternFill patternType="solid">
        <fgColor rgb="FF3366FF"/>
        <bgColor indexed="64"/>
      </patternFill>
    </fill>
    <fill>
      <patternFill patternType="solid">
        <fgColor rgb="FF002060"/>
        <bgColor indexed="64"/>
      </patternFill>
    </fill>
    <fill>
      <patternFill patternType="solid">
        <fgColor rgb="FF92D050"/>
        <bgColor indexed="64"/>
      </patternFill>
    </fill>
    <fill>
      <patternFill patternType="solid">
        <fgColor rgb="FFFFC000"/>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30"/>
      </left>
      <right/>
      <top style="thin">
        <color indexed="30"/>
      </top>
      <bottom/>
      <diagonal/>
    </border>
    <border>
      <left/>
      <right/>
      <top style="thin">
        <color indexed="30"/>
      </top>
      <bottom/>
      <diagonal/>
    </border>
    <border>
      <left/>
      <right style="thin">
        <color indexed="30"/>
      </right>
      <top style="thin">
        <color indexed="30"/>
      </top>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s>
  <cellStyleXfs count="81">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21" fillId="18"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9" borderId="0" applyNumberFormat="0" applyBorder="0" applyAlignment="0" applyProtection="0"/>
    <xf numFmtId="0" fontId="22" fillId="20" borderId="1" applyNumberFormat="0" applyAlignment="0" applyProtection="0"/>
    <xf numFmtId="0" fontId="23" fillId="21" borderId="2" applyNumberFormat="0" applyAlignment="0" applyProtection="0"/>
    <xf numFmtId="164" fontId="8" fillId="0" borderId="0" applyFont="0" applyFill="0" applyBorder="0" applyAlignment="0" applyProtection="0"/>
    <xf numFmtId="0" fontId="24" fillId="0" borderId="3" applyNumberFormat="0" applyFill="0" applyAlignment="0" applyProtection="0"/>
    <xf numFmtId="0" fontId="25" fillId="4" borderId="0" applyNumberFormat="0" applyBorder="0" applyAlignment="0" applyProtection="0"/>
    <xf numFmtId="0" fontId="26" fillId="7" borderId="1" applyNumberFormat="0" applyAlignment="0" applyProtection="0"/>
    <xf numFmtId="0" fontId="27" fillId="0" borderId="4" applyNumberFormat="0" applyFill="0" applyAlignment="0" applyProtection="0"/>
    <xf numFmtId="0" fontId="28" fillId="0" borderId="5" applyNumberFormat="0" applyFill="0" applyAlignment="0" applyProtection="0"/>
    <xf numFmtId="0" fontId="29" fillId="0" borderId="6" applyNumberFormat="0" applyFill="0" applyAlignment="0" applyProtection="0"/>
    <xf numFmtId="0" fontId="29" fillId="0" borderId="0" applyNumberFormat="0" applyFill="0" applyBorder="0" applyAlignment="0" applyProtection="0"/>
    <xf numFmtId="0" fontId="30" fillId="22" borderId="0" applyNumberFormat="0" applyBorder="0" applyAlignment="0" applyProtection="0"/>
    <xf numFmtId="0" fontId="8" fillId="23" borderId="7" applyNumberFormat="0" applyFont="0" applyAlignment="0" applyProtection="0"/>
    <xf numFmtId="0" fontId="8" fillId="23" borderId="7" applyNumberFormat="0" applyFont="0" applyAlignment="0" applyProtection="0"/>
    <xf numFmtId="0" fontId="8" fillId="23" borderId="7" applyNumberFormat="0" applyFont="0" applyAlignment="0" applyProtection="0"/>
    <xf numFmtId="0" fontId="31" fillId="3" borderId="0" applyNumberFormat="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8" fillId="0" borderId="0"/>
    <xf numFmtId="0" fontId="8" fillId="0" borderId="0"/>
    <xf numFmtId="0" fontId="8" fillId="0" borderId="0"/>
    <xf numFmtId="0" fontId="8" fillId="0" borderId="0"/>
    <xf numFmtId="0" fontId="8" fillId="0" borderId="0"/>
    <xf numFmtId="0" fontId="8" fillId="0" borderId="0"/>
    <xf numFmtId="0" fontId="8" fillId="0" borderId="0"/>
    <xf numFmtId="0" fontId="32" fillId="0" borderId="0" applyNumberFormat="0" applyFill="0" applyBorder="0" applyAlignment="0" applyProtection="0"/>
    <xf numFmtId="0" fontId="33" fillId="0" borderId="8" applyNumberFormat="0" applyFill="0" applyAlignment="0" applyProtection="0"/>
    <xf numFmtId="0" fontId="34" fillId="20" borderId="9" applyNumberFormat="0" applyAlignment="0" applyProtection="0"/>
    <xf numFmtId="44" fontId="38" fillId="0" borderId="0" applyFont="0" applyFill="0" applyBorder="0" applyAlignment="0" applyProtection="0"/>
    <xf numFmtId="164" fontId="8" fillId="0" borderId="0" applyFon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9" fontId="46" fillId="0" borderId="0" applyFont="0" applyFill="0" applyBorder="0" applyAlignment="0" applyProtection="0"/>
    <xf numFmtId="0" fontId="1" fillId="0" borderId="0"/>
    <xf numFmtId="0" fontId="62" fillId="0" borderId="0"/>
    <xf numFmtId="44" fontId="8" fillId="0" borderId="0" applyFont="0" applyFill="0" applyBorder="0" applyAlignment="0" applyProtection="0"/>
  </cellStyleXfs>
  <cellXfs count="372">
    <xf numFmtId="0" fontId="0" fillId="0" borderId="0" xfId="0"/>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6" fillId="0" borderId="11" xfId="0" applyFont="1" applyBorder="1" applyAlignment="1">
      <alignment horizontal="left" vertical="center"/>
    </xf>
    <xf numFmtId="0" fontId="4" fillId="0" borderId="0" xfId="0" applyFont="1"/>
    <xf numFmtId="0" fontId="4" fillId="0" borderId="0" xfId="0" applyFont="1" applyBorder="1"/>
    <xf numFmtId="0" fontId="4" fillId="0" borderId="12" xfId="0" applyFont="1" applyBorder="1"/>
    <xf numFmtId="0" fontId="4" fillId="0" borderId="13" xfId="0" applyFont="1" applyBorder="1"/>
    <xf numFmtId="0" fontId="4" fillId="0" borderId="14" xfId="0" applyFont="1" applyBorder="1"/>
    <xf numFmtId="0" fontId="4" fillId="0" borderId="15" xfId="0" applyFont="1" applyBorder="1"/>
    <xf numFmtId="0" fontId="4" fillId="0" borderId="16" xfId="0" applyFont="1" applyBorder="1"/>
    <xf numFmtId="0" fontId="4" fillId="0" borderId="17" xfId="0" applyFont="1" applyBorder="1"/>
    <xf numFmtId="0" fontId="4" fillId="0" borderId="18" xfId="0" applyFont="1" applyBorder="1"/>
    <xf numFmtId="0" fontId="4" fillId="0" borderId="19" xfId="0" applyFont="1" applyBorder="1"/>
    <xf numFmtId="0" fontId="12" fillId="0" borderId="11" xfId="43" applyFont="1" applyBorder="1" applyAlignment="1">
      <alignment horizontal="left" vertical="center"/>
    </xf>
    <xf numFmtId="0" fontId="39" fillId="0" borderId="0" xfId="0" applyFont="1" applyBorder="1" applyAlignment="1">
      <alignment vertical="center" wrapText="1"/>
    </xf>
    <xf numFmtId="0" fontId="4" fillId="0" borderId="0" xfId="0" applyFont="1" applyFill="1" applyBorder="1" applyAlignment="1">
      <alignment vertical="center" wrapText="1"/>
    </xf>
    <xf numFmtId="0" fontId="39" fillId="0" borderId="0" xfId="0" applyFont="1" applyFill="1" applyBorder="1" applyAlignment="1">
      <alignment vertical="center" wrapText="1"/>
    </xf>
    <xf numFmtId="0" fontId="6" fillId="0" borderId="0" xfId="0" applyFont="1" applyBorder="1" applyAlignment="1">
      <alignment horizontal="centerContinuous" vertical="center" wrapText="1"/>
    </xf>
    <xf numFmtId="0" fontId="4" fillId="0" borderId="11" xfId="0" applyFont="1" applyBorder="1" applyAlignment="1">
      <alignment horizontal="center" vertical="center" wrapText="1"/>
    </xf>
    <xf numFmtId="0" fontId="15" fillId="24" borderId="10" xfId="0" applyFont="1" applyFill="1" applyBorder="1" applyAlignment="1">
      <alignment vertical="center" wrapText="1"/>
    </xf>
    <xf numFmtId="0" fontId="15" fillId="24" borderId="10" xfId="0" applyFont="1" applyFill="1" applyBorder="1" applyAlignment="1">
      <alignment horizontal="center" vertical="center" wrapText="1"/>
    </xf>
    <xf numFmtId="0" fontId="15" fillId="27" borderId="10"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0" xfId="0" applyFont="1" applyFill="1" applyBorder="1" applyAlignment="1">
      <alignment vertical="center" wrapText="1"/>
    </xf>
    <xf numFmtId="0" fontId="10" fillId="0" borderId="10" xfId="0"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0" fillId="0" borderId="10" xfId="0" applyNumberFormat="1" applyFont="1" applyFill="1" applyBorder="1" applyAlignment="1">
      <alignment vertical="center" wrapText="1"/>
    </xf>
    <xf numFmtId="0" fontId="10" fillId="0" borderId="10" xfId="0" applyFont="1" applyBorder="1" applyAlignment="1">
      <alignment horizontal="center" vertical="center" wrapText="1"/>
    </xf>
    <xf numFmtId="0" fontId="4" fillId="0" borderId="0" xfId="0" applyFont="1" applyFill="1" applyBorder="1" applyAlignment="1">
      <alignment horizontal="left" vertical="center" wrapText="1"/>
    </xf>
    <xf numFmtId="0" fontId="4" fillId="0" borderId="0" xfId="0" applyNumberFormat="1" applyFont="1" applyFill="1" applyBorder="1" applyAlignment="1">
      <alignment vertical="center" wrapText="1"/>
    </xf>
    <xf numFmtId="0" fontId="4" fillId="0"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9" fillId="0" borderId="0" xfId="0" applyFont="1" applyFill="1" applyBorder="1" applyAlignment="1">
      <alignment vertical="center" wrapText="1"/>
    </xf>
    <xf numFmtId="0" fontId="14" fillId="0" borderId="0" xfId="0" applyFont="1" applyAlignment="1">
      <alignment horizontal="left" vertical="center" wrapText="1"/>
    </xf>
    <xf numFmtId="0" fontId="14" fillId="0" borderId="20" xfId="0" applyFont="1" applyBorder="1" applyAlignment="1">
      <alignment horizontal="left" vertical="center" wrapText="1"/>
    </xf>
    <xf numFmtId="0" fontId="7"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40" fillId="0" borderId="0" xfId="0" applyFont="1" applyFill="1" applyBorder="1" applyAlignment="1">
      <alignment vertical="center" wrapText="1"/>
    </xf>
    <xf numFmtId="0" fontId="10" fillId="0" borderId="0" xfId="43" applyFont="1" applyFill="1" applyBorder="1" applyAlignment="1">
      <alignment vertical="center" wrapText="1"/>
    </xf>
    <xf numFmtId="0" fontId="10" fillId="0" borderId="0" xfId="0" applyFont="1" applyFill="1" applyBorder="1" applyAlignment="1">
      <alignment vertical="center" wrapText="1"/>
    </xf>
    <xf numFmtId="0" fontId="10" fillId="0" borderId="0" xfId="43" applyFont="1" applyFill="1" applyBorder="1" applyAlignment="1">
      <alignment horizontal="center" vertical="center" wrapText="1"/>
    </xf>
    <xf numFmtId="0" fontId="10" fillId="0" borderId="0" xfId="0" applyFont="1"/>
    <xf numFmtId="0" fontId="40" fillId="0" borderId="0" xfId="43" applyFont="1" applyFill="1" applyBorder="1" applyAlignment="1">
      <alignment vertical="center"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0" xfId="0" applyFont="1" applyAlignment="1">
      <alignment vertical="top" wrapText="1"/>
    </xf>
    <xf numFmtId="0" fontId="4" fillId="0" borderId="0" xfId="0" applyFont="1" applyAlignment="1">
      <alignment vertical="top"/>
    </xf>
    <xf numFmtId="0" fontId="37" fillId="0" borderId="15" xfId="0" applyFont="1" applyFill="1" applyBorder="1" applyAlignment="1">
      <alignment horizontal="center" vertical="center" wrapText="1"/>
    </xf>
    <xf numFmtId="0" fontId="3" fillId="0" borderId="15" xfId="0" applyFont="1" applyBorder="1" applyAlignment="1">
      <alignment vertical="top"/>
    </xf>
    <xf numFmtId="0" fontId="3" fillId="0" borderId="0" xfId="0" applyFont="1" applyBorder="1" applyAlignment="1">
      <alignment vertical="top"/>
    </xf>
    <xf numFmtId="0" fontId="3" fillId="0" borderId="16" xfId="0" applyFont="1" applyBorder="1" applyAlignment="1">
      <alignment vertical="top"/>
    </xf>
    <xf numFmtId="0" fontId="4" fillId="29" borderId="0" xfId="0" applyFont="1" applyFill="1"/>
    <xf numFmtId="0" fontId="4" fillId="29" borderId="0" xfId="0" applyFont="1" applyFill="1" applyAlignment="1">
      <alignment vertical="top" wrapText="1"/>
    </xf>
    <xf numFmtId="0" fontId="44" fillId="29" borderId="0" xfId="0" applyFont="1" applyFill="1"/>
    <xf numFmtId="0" fontId="44" fillId="29" borderId="0" xfId="0" applyFont="1" applyFill="1" applyAlignment="1">
      <alignment vertical="top" wrapText="1"/>
    </xf>
    <xf numFmtId="0" fontId="45" fillId="29" borderId="0" xfId="0" applyFont="1" applyFill="1" applyAlignment="1">
      <alignment vertical="top"/>
    </xf>
    <xf numFmtId="0" fontId="4" fillId="29" borderId="0" xfId="0" applyFont="1" applyFill="1" applyAlignment="1">
      <alignment vertical="top"/>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16" xfId="0" applyFont="1" applyBorder="1" applyAlignment="1">
      <alignment horizontal="left" vertical="center"/>
    </xf>
    <xf numFmtId="0" fontId="4" fillId="0" borderId="0" xfId="0" applyFont="1" applyAlignment="1">
      <alignment horizontal="left" vertical="center"/>
    </xf>
    <xf numFmtId="0" fontId="44" fillId="29" borderId="0" xfId="0" applyFont="1" applyFill="1" applyAlignment="1">
      <alignment horizontal="left" vertical="center"/>
    </xf>
    <xf numFmtId="0" fontId="4" fillId="29" borderId="0" xfId="0" applyFont="1" applyFill="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12" fillId="0" borderId="10" xfId="43" applyFont="1" applyBorder="1" applyAlignment="1">
      <alignment wrapText="1"/>
    </xf>
    <xf numFmtId="165" fontId="19" fillId="30" borderId="10" xfId="43" applyNumberFormat="1" applyFont="1" applyFill="1" applyBorder="1" applyAlignment="1">
      <alignment horizontal="center" vertical="center" wrapText="1"/>
    </xf>
    <xf numFmtId="0" fontId="10" fillId="26" borderId="10" xfId="42" applyFont="1" applyFill="1" applyBorder="1" applyAlignment="1">
      <alignment vertical="center" wrapText="1"/>
    </xf>
    <xf numFmtId="165" fontId="19" fillId="30" borderId="10" xfId="40" applyNumberFormat="1" applyFont="1" applyFill="1" applyBorder="1" applyAlignment="1">
      <alignment horizontal="center" vertical="center" wrapText="1"/>
    </xf>
    <xf numFmtId="0" fontId="10" fillId="0" borderId="24" xfId="43" applyFont="1" applyFill="1" applyBorder="1" applyAlignment="1">
      <alignment horizontal="left" vertical="center" wrapText="1"/>
    </xf>
    <xf numFmtId="0" fontId="10" fillId="26" borderId="24" xfId="42" applyFont="1" applyFill="1" applyBorder="1" applyAlignment="1">
      <alignment horizontal="left" vertical="center" wrapText="1"/>
    </xf>
    <xf numFmtId="0" fontId="10" fillId="26" borderId="0" xfId="42" applyFont="1" applyFill="1" applyBorder="1" applyAlignment="1">
      <alignment vertical="center" wrapText="1"/>
    </xf>
    <xf numFmtId="0" fontId="40" fillId="26" borderId="24" xfId="42" applyFont="1" applyFill="1" applyBorder="1" applyAlignment="1">
      <alignment horizontal="center" vertical="center" wrapText="1"/>
    </xf>
    <xf numFmtId="0" fontId="40" fillId="26" borderId="10" xfId="42" applyFont="1" applyFill="1" applyBorder="1" applyAlignment="1">
      <alignment horizontal="center" vertical="center" wrapText="1"/>
    </xf>
    <xf numFmtId="165" fontId="10" fillId="26" borderId="10" xfId="42" applyNumberFormat="1" applyFont="1" applyFill="1" applyBorder="1" applyAlignment="1">
      <alignment horizontal="left" vertical="center" wrapText="1"/>
    </xf>
    <xf numFmtId="165" fontId="10" fillId="26" borderId="10" xfId="42" applyNumberFormat="1" applyFont="1" applyFill="1" applyBorder="1" applyAlignment="1">
      <alignment vertical="center" wrapText="1"/>
    </xf>
    <xf numFmtId="0" fontId="40" fillId="26" borderId="0" xfId="42" applyFont="1" applyFill="1" applyBorder="1" applyAlignment="1">
      <alignment vertical="center" wrapText="1"/>
    </xf>
    <xf numFmtId="9" fontId="19" fillId="30" borderId="10" xfId="77" applyFont="1" applyFill="1" applyBorder="1" applyAlignment="1">
      <alignment horizontal="center" vertical="center" wrapText="1"/>
    </xf>
    <xf numFmtId="0" fontId="40" fillId="26" borderId="0" xfId="42" applyFont="1" applyFill="1" applyBorder="1" applyAlignment="1">
      <alignment horizontal="left" vertical="center" wrapText="1"/>
    </xf>
    <xf numFmtId="165" fontId="10" fillId="26" borderId="24" xfId="42" applyNumberFormat="1" applyFont="1" applyFill="1" applyBorder="1" applyAlignment="1">
      <alignment horizontal="center" vertical="center" wrapText="1"/>
    </xf>
    <xf numFmtId="0" fontId="19" fillId="26" borderId="0" xfId="42" applyFont="1" applyFill="1" applyBorder="1" applyAlignment="1">
      <alignment horizontal="center" vertical="center" wrapText="1"/>
    </xf>
    <xf numFmtId="165" fontId="19" fillId="32" borderId="10" xfId="42" applyNumberFormat="1" applyFont="1" applyFill="1" applyBorder="1" applyAlignment="1">
      <alignment vertical="center" wrapText="1"/>
    </xf>
    <xf numFmtId="0" fontId="19" fillId="25" borderId="10" xfId="0" applyFont="1" applyFill="1" applyBorder="1" applyAlignment="1">
      <alignment horizontal="center" vertical="center" wrapText="1"/>
    </xf>
    <xf numFmtId="0" fontId="12" fillId="0" borderId="0" xfId="43" applyFont="1" applyBorder="1" applyAlignment="1">
      <alignment wrapText="1"/>
    </xf>
    <xf numFmtId="0" fontId="10" fillId="0" borderId="10" xfId="43" applyFont="1" applyFill="1" applyBorder="1" applyAlignment="1">
      <alignment horizontal="center" vertical="center" wrapText="1"/>
    </xf>
    <xf numFmtId="0" fontId="10" fillId="0" borderId="10" xfId="51" applyFont="1" applyFill="1" applyBorder="1" applyAlignment="1">
      <alignment horizontal="center" vertical="center" wrapText="1"/>
    </xf>
    <xf numFmtId="0" fontId="42" fillId="0" borderId="10" xfId="51" applyFont="1" applyFill="1" applyBorder="1" applyAlignment="1">
      <alignment horizontal="center" vertical="center" wrapText="1"/>
    </xf>
    <xf numFmtId="0" fontId="10" fillId="0" borderId="10" xfId="78" applyFont="1" applyBorder="1" applyAlignment="1">
      <alignment horizontal="left" vertical="center" wrapText="1"/>
    </xf>
    <xf numFmtId="0" fontId="10" fillId="0" borderId="10" xfId="43" applyFont="1" applyBorder="1" applyAlignment="1">
      <alignment vertical="center" wrapText="1"/>
    </xf>
    <xf numFmtId="0" fontId="10" fillId="30" borderId="10" xfId="0" applyFont="1" applyFill="1" applyBorder="1" applyAlignment="1">
      <alignment horizontal="center" vertical="center" wrapText="1"/>
    </xf>
    <xf numFmtId="0" fontId="19" fillId="0" borderId="10" xfId="43" applyFont="1" applyFill="1" applyBorder="1" applyAlignment="1">
      <alignment horizontal="center" vertical="center" wrapText="1"/>
    </xf>
    <xf numFmtId="0" fontId="19" fillId="0" borderId="0" xfId="43" applyFont="1" applyFill="1" applyBorder="1" applyAlignment="1">
      <alignment horizontal="center" vertical="center" wrapText="1"/>
    </xf>
    <xf numFmtId="0" fontId="10" fillId="0" borderId="0" xfId="42" applyFont="1" applyFill="1" applyBorder="1" applyAlignment="1">
      <alignment vertical="center" wrapText="1"/>
    </xf>
    <xf numFmtId="0" fontId="47" fillId="31" borderId="0" xfId="43" applyFont="1" applyFill="1" applyBorder="1" applyAlignment="1">
      <alignment horizontal="center" vertical="center" wrapText="1"/>
    </xf>
    <xf numFmtId="0" fontId="10" fillId="0" borderId="0" xfId="0" applyFont="1" applyBorder="1" applyAlignment="1">
      <alignment vertical="center" wrapText="1"/>
    </xf>
    <xf numFmtId="0" fontId="19" fillId="25" borderId="10" xfId="0" applyFont="1" applyFill="1" applyBorder="1" applyAlignment="1">
      <alignment vertical="center" wrapText="1"/>
    </xf>
    <xf numFmtId="0" fontId="48" fillId="0" borderId="0" xfId="43" applyFont="1" applyFill="1" applyBorder="1" applyAlignment="1">
      <alignment horizontal="left" vertical="center" wrapText="1"/>
    </xf>
    <xf numFmtId="0" fontId="10" fillId="0" borderId="0" xfId="0" applyFont="1" applyBorder="1" applyAlignment="1">
      <alignment horizontal="center" vertical="center" wrapText="1"/>
    </xf>
    <xf numFmtId="0" fontId="10" fillId="0" borderId="0" xfId="0" applyFont="1" applyAlignment="1">
      <alignment vertical="center"/>
    </xf>
    <xf numFmtId="0" fontId="15" fillId="24" borderId="10" xfId="0" applyFont="1" applyFill="1" applyBorder="1" applyAlignment="1">
      <alignment horizontal="center" vertical="top" wrapText="1"/>
    </xf>
    <xf numFmtId="0" fontId="15" fillId="24" borderId="10" xfId="0" applyFont="1" applyFill="1" applyBorder="1" applyAlignment="1">
      <alignment vertical="top" wrapText="1"/>
    </xf>
    <xf numFmtId="0" fontId="19" fillId="0" borderId="0" xfId="0" applyFont="1" applyAlignment="1">
      <alignment vertical="center" wrapText="1"/>
    </xf>
    <xf numFmtId="0" fontId="10" fillId="0" borderId="10" xfId="0" applyFont="1" applyBorder="1"/>
    <xf numFmtId="0" fontId="40" fillId="0" borderId="10" xfId="0" applyFont="1" applyBorder="1"/>
    <xf numFmtId="0" fontId="19" fillId="0" borderId="11" xfId="43" applyFont="1" applyBorder="1" applyAlignment="1">
      <alignment vertical="center"/>
    </xf>
    <xf numFmtId="0" fontId="19" fillId="0" borderId="11" xfId="43" applyNumberFormat="1" applyFont="1" applyBorder="1" applyAlignment="1">
      <alignment vertical="center"/>
    </xf>
    <xf numFmtId="0" fontId="19" fillId="0" borderId="0" xfId="43" applyNumberFormat="1" applyFont="1" applyBorder="1" applyAlignment="1">
      <alignment vertical="center"/>
    </xf>
    <xf numFmtId="0" fontId="19" fillId="0" borderId="0" xfId="0" applyFont="1" applyBorder="1" applyAlignment="1">
      <alignment vertical="center"/>
    </xf>
    <xf numFmtId="0" fontId="10" fillId="0" borderId="0" xfId="43" applyFont="1" applyBorder="1" applyAlignment="1">
      <alignment vertical="center" wrapText="1"/>
    </xf>
    <xf numFmtId="0" fontId="15" fillId="24" borderId="10" xfId="0" applyNumberFormat="1" applyFont="1" applyFill="1" applyBorder="1" applyAlignment="1">
      <alignment horizontal="center" vertical="center" wrapText="1"/>
    </xf>
    <xf numFmtId="0" fontId="40" fillId="0" borderId="0" xfId="43" applyFont="1" applyBorder="1" applyAlignment="1">
      <alignment vertical="center" wrapText="1"/>
    </xf>
    <xf numFmtId="0" fontId="10" fillId="0" borderId="10" xfId="0" applyNumberFormat="1" applyFont="1" applyBorder="1" applyAlignment="1">
      <alignment horizontal="center" vertical="center" wrapText="1"/>
    </xf>
    <xf numFmtId="0" fontId="10" fillId="0" borderId="10" xfId="0" applyNumberFormat="1" applyFont="1" applyBorder="1" applyAlignment="1">
      <alignment horizontal="left" vertical="center" wrapText="1"/>
    </xf>
    <xf numFmtId="3" fontId="10" fillId="0" borderId="10" xfId="0" applyNumberFormat="1" applyFont="1" applyBorder="1" applyAlignment="1">
      <alignment horizontal="center" vertical="center" wrapText="1"/>
    </xf>
    <xf numFmtId="44" fontId="10" fillId="0" borderId="10" xfId="0" applyNumberFormat="1" applyFont="1" applyBorder="1" applyAlignment="1" applyProtection="1">
      <alignment horizontal="center" vertical="center" wrapText="1"/>
      <protection locked="0"/>
    </xf>
    <xf numFmtId="3" fontId="10" fillId="0" borderId="10" xfId="0" applyNumberFormat="1" applyFont="1" applyFill="1" applyBorder="1" applyAlignment="1">
      <alignment horizontal="center" vertical="center" wrapText="1"/>
    </xf>
    <xf numFmtId="44" fontId="10" fillId="0" borderId="10" xfId="0" applyNumberFormat="1" applyFont="1" applyBorder="1" applyAlignment="1">
      <alignment horizontal="center" vertical="center" wrapText="1"/>
    </xf>
    <xf numFmtId="44" fontId="19" fillId="25" borderId="10" xfId="0" applyNumberFormat="1" applyFont="1" applyFill="1" applyBorder="1" applyAlignment="1">
      <alignment vertical="center" wrapText="1"/>
    </xf>
    <xf numFmtId="0" fontId="50" fillId="0" borderId="0" xfId="0" applyFont="1" applyBorder="1" applyAlignment="1">
      <alignment vertical="center" wrapText="1"/>
    </xf>
    <xf numFmtId="0" fontId="50" fillId="0" borderId="0" xfId="0" applyNumberFormat="1" applyFont="1" applyBorder="1" applyAlignment="1">
      <alignment vertical="center" wrapText="1"/>
    </xf>
    <xf numFmtId="0" fontId="10" fillId="29" borderId="0" xfId="43" applyFont="1" applyFill="1" applyBorder="1" applyAlignment="1">
      <alignment vertical="center" wrapText="1"/>
    </xf>
    <xf numFmtId="0" fontId="19" fillId="33" borderId="24" xfId="43" applyFont="1" applyFill="1" applyBorder="1" applyAlignment="1">
      <alignment wrapText="1"/>
    </xf>
    <xf numFmtId="0" fontId="19" fillId="30" borderId="24" xfId="42" applyFont="1" applyFill="1" applyBorder="1" applyAlignment="1">
      <alignment horizontal="center" wrapText="1"/>
    </xf>
    <xf numFmtId="0" fontId="19" fillId="30" borderId="25" xfId="42" applyFont="1" applyFill="1" applyBorder="1" applyAlignment="1">
      <alignment horizontal="center" wrapText="1"/>
    </xf>
    <xf numFmtId="0" fontId="15" fillId="24" borderId="24" xfId="42" applyFont="1" applyFill="1" applyBorder="1" applyAlignment="1">
      <alignment horizontal="left" vertical="center" wrapText="1"/>
    </xf>
    <xf numFmtId="0" fontId="15" fillId="24" borderId="10" xfId="42" applyFont="1" applyFill="1" applyBorder="1" applyAlignment="1">
      <alignment horizontal="center" vertical="center" wrapText="1"/>
    </xf>
    <xf numFmtId="0" fontId="15" fillId="24" borderId="24" xfId="42" applyFont="1" applyFill="1" applyBorder="1" applyAlignment="1">
      <alignment horizontal="center" vertical="center" wrapText="1"/>
    </xf>
    <xf numFmtId="0" fontId="47" fillId="24" borderId="0" xfId="42" applyFont="1" applyFill="1" applyBorder="1" applyAlignment="1">
      <alignment horizontal="center" vertical="center" wrapText="1"/>
    </xf>
    <xf numFmtId="9" fontId="10" fillId="29" borderId="0" xfId="43" applyNumberFormat="1" applyFont="1" applyFill="1" applyBorder="1" applyAlignment="1">
      <alignment vertical="center" wrapText="1"/>
    </xf>
    <xf numFmtId="0" fontId="15" fillId="24" borderId="0" xfId="42" applyFont="1" applyFill="1" applyBorder="1" applyAlignment="1">
      <alignment horizontal="center" vertical="center" wrapText="1"/>
    </xf>
    <xf numFmtId="0" fontId="50" fillId="0" borderId="0" xfId="42" applyFont="1" applyBorder="1" applyAlignment="1">
      <alignment vertical="center" wrapText="1"/>
    </xf>
    <xf numFmtId="0" fontId="50" fillId="29" borderId="0" xfId="42" applyFont="1" applyFill="1" applyBorder="1" applyAlignment="1">
      <alignment vertical="center" wrapText="1"/>
    </xf>
    <xf numFmtId="0" fontId="51" fillId="29" borderId="0" xfId="42" applyFont="1" applyFill="1" applyBorder="1" applyAlignment="1">
      <alignment vertical="center" wrapText="1"/>
    </xf>
    <xf numFmtId="0" fontId="15" fillId="24" borderId="10" xfId="43" applyFont="1" applyFill="1" applyBorder="1" applyAlignment="1">
      <alignment vertical="center" wrapText="1"/>
    </xf>
    <xf numFmtId="0" fontId="15" fillId="24" borderId="10" xfId="43" applyFont="1" applyFill="1" applyBorder="1" applyAlignment="1">
      <alignment horizontal="center" vertical="center" wrapText="1"/>
    </xf>
    <xf numFmtId="0" fontId="19" fillId="25" borderId="10" xfId="43" applyFont="1" applyFill="1" applyBorder="1" applyAlignment="1">
      <alignment vertical="center" wrapText="1"/>
    </xf>
    <xf numFmtId="0" fontId="19" fillId="25" borderId="10" xfId="43" applyFont="1" applyFill="1" applyBorder="1" applyAlignment="1">
      <alignment horizontal="center" vertical="center" wrapText="1"/>
    </xf>
    <xf numFmtId="0" fontId="10" fillId="0" borderId="10" xfId="43" applyFont="1" applyFill="1" applyBorder="1" applyAlignment="1">
      <alignment vertical="center" wrapText="1"/>
    </xf>
    <xf numFmtId="0" fontId="10" fillId="26" borderId="0" xfId="43" applyFont="1" applyFill="1" applyBorder="1" applyAlignment="1">
      <alignment vertical="center" wrapText="1"/>
    </xf>
    <xf numFmtId="0" fontId="10" fillId="0" borderId="0" xfId="43" applyFont="1" applyBorder="1" applyAlignment="1">
      <alignment horizontal="center" vertical="center" wrapText="1"/>
    </xf>
    <xf numFmtId="0" fontId="42" fillId="0" borderId="0" xfId="42" applyFont="1" applyFill="1" applyBorder="1" applyAlignment="1">
      <alignment horizontal="center" vertical="center" wrapText="1"/>
    </xf>
    <xf numFmtId="0" fontId="52" fillId="0" borderId="0" xfId="0" applyFont="1" applyFill="1" applyBorder="1" applyAlignment="1">
      <alignment horizontal="center" vertical="center" wrapText="1"/>
    </xf>
    <xf numFmtId="0" fontId="53" fillId="0" borderId="0" xfId="43" applyFont="1" applyBorder="1" applyAlignment="1">
      <alignment vertical="center" wrapText="1"/>
    </xf>
    <xf numFmtId="0" fontId="53" fillId="29" borderId="0" xfId="43" applyFont="1" applyFill="1" applyBorder="1" applyAlignment="1">
      <alignment vertical="center" wrapText="1"/>
    </xf>
    <xf numFmtId="0" fontId="54" fillId="31" borderId="0" xfId="43" applyFont="1" applyFill="1" applyBorder="1" applyAlignment="1">
      <alignment horizontal="center" vertical="center" wrapText="1"/>
    </xf>
    <xf numFmtId="0" fontId="3" fillId="33" borderId="0" xfId="43" applyFont="1" applyFill="1" applyBorder="1" applyAlignment="1">
      <alignment vertical="center" wrapText="1"/>
    </xf>
    <xf numFmtId="0" fontId="55" fillId="0" borderId="0" xfId="43" applyFont="1" applyFill="1" applyBorder="1" applyAlignment="1">
      <alignment horizontal="left" vertical="center" wrapText="1"/>
    </xf>
    <xf numFmtId="0" fontId="4" fillId="0" borderId="0" xfId="0" applyFont="1" applyBorder="1" applyAlignment="1">
      <alignment horizontal="left" vertical="center"/>
    </xf>
    <xf numFmtId="0" fontId="41" fillId="0" borderId="0" xfId="0" applyFont="1" applyFill="1" applyBorder="1" applyAlignment="1">
      <alignment horizontal="center" vertical="center" wrapText="1"/>
    </xf>
    <xf numFmtId="0" fontId="41" fillId="0" borderId="16" xfId="0" applyFont="1" applyFill="1" applyBorder="1" applyAlignment="1">
      <alignment horizontal="center" vertical="center" wrapText="1"/>
    </xf>
    <xf numFmtId="0" fontId="4" fillId="0" borderId="0" xfId="0" applyFont="1" applyBorder="1" applyAlignment="1">
      <alignment vertical="top" wrapText="1"/>
    </xf>
    <xf numFmtId="0" fontId="57" fillId="34" borderId="10" xfId="0" applyFont="1" applyFill="1" applyBorder="1" applyAlignment="1">
      <alignment vertical="center" wrapText="1"/>
    </xf>
    <xf numFmtId="0" fontId="58" fillId="0" borderId="0" xfId="0" applyFont="1" applyBorder="1" applyAlignment="1">
      <alignment vertical="top" wrapText="1"/>
    </xf>
    <xf numFmtId="0" fontId="10" fillId="28" borderId="0" xfId="42" applyFont="1" applyFill="1" applyBorder="1" applyAlignment="1">
      <alignment vertical="center" wrapText="1"/>
    </xf>
    <xf numFmtId="0" fontId="60" fillId="35" borderId="30" xfId="42" applyFont="1" applyFill="1" applyBorder="1" applyAlignment="1">
      <alignment horizontal="left" vertical="center" wrapText="1"/>
    </xf>
    <xf numFmtId="0" fontId="8" fillId="35" borderId="31" xfId="42" applyFill="1" applyBorder="1" applyAlignment="1">
      <alignment horizontal="center" vertical="center" wrapText="1"/>
    </xf>
    <xf numFmtId="0" fontId="58" fillId="0" borderId="0" xfId="0" applyFont="1" applyBorder="1" applyAlignment="1">
      <alignment vertical="top"/>
    </xf>
    <xf numFmtId="0" fontId="63" fillId="0" borderId="0" xfId="0" applyFont="1" applyBorder="1" applyAlignment="1">
      <alignment vertical="top"/>
    </xf>
    <xf numFmtId="44" fontId="3" fillId="36" borderId="42" xfId="42" applyNumberFormat="1" applyFont="1" applyFill="1" applyBorder="1" applyAlignment="1">
      <alignment vertical="center" wrapText="1"/>
    </xf>
    <xf numFmtId="0" fontId="0" fillId="0" borderId="0" xfId="0" applyBorder="1" applyAlignment="1">
      <alignment vertical="center" wrapText="1"/>
    </xf>
    <xf numFmtId="0" fontId="3" fillId="28" borderId="0" xfId="42" applyFont="1" applyFill="1" applyBorder="1" applyAlignment="1">
      <alignment vertical="center" wrapText="1"/>
    </xf>
    <xf numFmtId="44" fontId="3" fillId="28" borderId="0" xfId="42" applyNumberFormat="1" applyFont="1" applyFill="1" applyBorder="1" applyAlignment="1">
      <alignment vertical="center" wrapText="1"/>
    </xf>
    <xf numFmtId="0" fontId="50" fillId="34" borderId="45" xfId="42" applyFont="1" applyFill="1" applyBorder="1" applyAlignment="1">
      <alignment vertical="center" wrapText="1"/>
    </xf>
    <xf numFmtId="0" fontId="57" fillId="34" borderId="32" xfId="42" applyFont="1" applyFill="1" applyBorder="1" applyAlignment="1">
      <alignment vertical="center" wrapText="1"/>
    </xf>
    <xf numFmtId="0" fontId="57" fillId="34" borderId="33" xfId="42" applyFont="1" applyFill="1" applyBorder="1" applyAlignment="1">
      <alignment vertical="center" wrapText="1"/>
    </xf>
    <xf numFmtId="165" fontId="4" fillId="33" borderId="10" xfId="74" applyNumberFormat="1" applyFont="1" applyFill="1" applyBorder="1" applyAlignment="1" applyProtection="1">
      <alignment vertical="center" wrapText="1"/>
      <protection locked="0"/>
    </xf>
    <xf numFmtId="10" fontId="4" fillId="33" borderId="10" xfId="40" applyNumberFormat="1" applyFont="1" applyFill="1" applyBorder="1" applyAlignment="1" applyProtection="1">
      <alignment horizontal="center" vertical="center" wrapText="1"/>
      <protection locked="0"/>
    </xf>
    <xf numFmtId="165" fontId="4" fillId="33" borderId="35" xfId="74" applyNumberFormat="1" applyFont="1" applyFill="1" applyBorder="1" applyAlignment="1" applyProtection="1">
      <alignment vertical="center" wrapText="1"/>
      <protection locked="0"/>
    </xf>
    <xf numFmtId="10" fontId="4" fillId="33" borderId="35" xfId="40" applyNumberFormat="1" applyFont="1" applyFill="1" applyBorder="1" applyAlignment="1" applyProtection="1">
      <alignment horizontal="center" vertical="center" wrapText="1"/>
      <protection locked="0"/>
    </xf>
    <xf numFmtId="164" fontId="8" fillId="33" borderId="20" xfId="74" applyFont="1" applyFill="1" applyBorder="1" applyAlignment="1" applyProtection="1">
      <alignment vertical="center" wrapText="1"/>
      <protection locked="0"/>
    </xf>
    <xf numFmtId="9" fontId="4" fillId="33" borderId="10" xfId="40" applyFont="1" applyFill="1" applyBorder="1" applyAlignment="1" applyProtection="1">
      <alignment horizontal="center" vertical="center" wrapText="1"/>
      <protection locked="0"/>
    </xf>
    <xf numFmtId="10" fontId="4" fillId="33" borderId="46" xfId="40" applyNumberFormat="1" applyFont="1" applyFill="1" applyBorder="1" applyAlignment="1" applyProtection="1">
      <alignment horizontal="center" vertical="center" wrapText="1"/>
      <protection locked="0"/>
    </xf>
    <xf numFmtId="165" fontId="4" fillId="33" borderId="10" xfId="40" applyNumberFormat="1" applyFont="1" applyFill="1" applyBorder="1" applyAlignment="1" applyProtection="1">
      <alignment horizontal="center" vertical="center" wrapText="1"/>
      <protection locked="0"/>
    </xf>
    <xf numFmtId="165" fontId="4" fillId="33" borderId="10" xfId="74" applyNumberFormat="1" applyFont="1" applyFill="1" applyBorder="1" applyAlignment="1" applyProtection="1">
      <alignment horizontal="center" vertical="center" wrapText="1"/>
      <protection locked="0"/>
    </xf>
    <xf numFmtId="165" fontId="4" fillId="33" borderId="35" xfId="74" applyNumberFormat="1" applyFont="1" applyFill="1" applyBorder="1" applyAlignment="1" applyProtection="1">
      <alignment horizontal="center" vertical="center" wrapText="1"/>
      <protection locked="0"/>
    </xf>
    <xf numFmtId="0" fontId="60" fillId="34" borderId="32" xfId="42" applyFont="1" applyFill="1" applyBorder="1" applyAlignment="1">
      <alignment horizontal="left" vertical="center"/>
    </xf>
    <xf numFmtId="0" fontId="60" fillId="34" borderId="10" xfId="42" applyFont="1" applyFill="1" applyBorder="1" applyAlignment="1">
      <alignment horizontal="center" vertical="center" wrapText="1"/>
    </xf>
    <xf numFmtId="0" fontId="60" fillId="34" borderId="33" xfId="42" applyFont="1" applyFill="1" applyBorder="1" applyAlignment="1">
      <alignment horizontal="center" vertical="center" wrapText="1"/>
    </xf>
    <xf numFmtId="0" fontId="38" fillId="28" borderId="10" xfId="0" applyFont="1" applyFill="1" applyBorder="1" applyAlignment="1">
      <alignment horizontal="center" vertical="center"/>
    </xf>
    <xf numFmtId="1" fontId="69" fillId="0" borderId="10" xfId="0" applyNumberFormat="1" applyFont="1" applyBorder="1" applyAlignment="1">
      <alignment horizontal="left" vertical="center" wrapText="1"/>
    </xf>
    <xf numFmtId="164" fontId="8" fillId="28" borderId="10" xfId="74" applyFont="1" applyFill="1" applyBorder="1" applyAlignment="1">
      <alignment vertical="center" wrapText="1"/>
    </xf>
    <xf numFmtId="2" fontId="69" fillId="0" borderId="10" xfId="0" applyNumberFormat="1" applyFont="1" applyBorder="1" applyAlignment="1">
      <alignment horizontal="left" vertical="center" wrapText="1"/>
    </xf>
    <xf numFmtId="44" fontId="8" fillId="0" borderId="33" xfId="42" applyNumberFormat="1" applyFont="1" applyBorder="1" applyAlignment="1">
      <alignment vertical="center" wrapText="1"/>
    </xf>
    <xf numFmtId="1" fontId="70" fillId="0" borderId="10" xfId="0" applyNumberFormat="1" applyFont="1" applyBorder="1" applyAlignment="1">
      <alignment horizontal="left" vertical="center" wrapText="1"/>
    </xf>
    <xf numFmtId="2" fontId="70" fillId="0" borderId="10" xfId="0" applyNumberFormat="1" applyFont="1" applyBorder="1" applyAlignment="1">
      <alignment horizontal="left" vertical="center" wrapText="1"/>
    </xf>
    <xf numFmtId="1" fontId="71" fillId="0" borderId="10" xfId="0" applyNumberFormat="1" applyFont="1" applyBorder="1" applyAlignment="1">
      <alignment horizontal="left" vertical="center" wrapText="1"/>
    </xf>
    <xf numFmtId="2" fontId="71" fillId="0" borderId="10" xfId="0" applyNumberFormat="1" applyFont="1" applyBorder="1" applyAlignment="1">
      <alignment horizontal="left" vertical="center" wrapText="1"/>
    </xf>
    <xf numFmtId="1" fontId="72" fillId="0" borderId="10" xfId="0" applyNumberFormat="1" applyFont="1" applyBorder="1" applyAlignment="1">
      <alignment horizontal="left" vertical="center" wrapText="1"/>
    </xf>
    <xf numFmtId="2" fontId="72" fillId="0" borderId="10" xfId="0" applyNumberFormat="1" applyFont="1" applyBorder="1" applyAlignment="1">
      <alignment horizontal="left" vertical="center" wrapText="1"/>
    </xf>
    <xf numFmtId="1" fontId="71" fillId="0" borderId="10" xfId="0" applyNumberFormat="1" applyFont="1" applyBorder="1" applyAlignment="1">
      <alignment horizontal="left" vertical="top" wrapText="1"/>
    </xf>
    <xf numFmtId="2" fontId="71" fillId="0" borderId="10" xfId="0" applyNumberFormat="1" applyFont="1" applyBorder="1" applyAlignment="1">
      <alignment horizontal="left" vertical="top" wrapText="1"/>
    </xf>
    <xf numFmtId="1" fontId="72" fillId="0" borderId="10" xfId="0" applyNumberFormat="1" applyFont="1" applyBorder="1" applyAlignment="1">
      <alignment horizontal="left" vertical="top" wrapText="1"/>
    </xf>
    <xf numFmtId="2" fontId="72" fillId="0" borderId="10" xfId="0" applyNumberFormat="1" applyFont="1" applyBorder="1" applyAlignment="1">
      <alignment horizontal="left" vertical="top" wrapText="1"/>
    </xf>
    <xf numFmtId="0" fontId="38" fillId="28" borderId="35" xfId="0" applyFont="1" applyFill="1" applyBorder="1" applyAlignment="1">
      <alignment horizontal="center" vertical="center"/>
    </xf>
    <xf numFmtId="1" fontId="71" fillId="0" borderId="35" xfId="0" applyNumberFormat="1" applyFont="1" applyBorder="1" applyAlignment="1">
      <alignment horizontal="left" vertical="top" wrapText="1"/>
    </xf>
    <xf numFmtId="164" fontId="8" fillId="33" borderId="39" xfId="74" applyFont="1" applyFill="1" applyBorder="1" applyAlignment="1" applyProtection="1">
      <alignment vertical="center" wrapText="1"/>
      <protection locked="0"/>
    </xf>
    <xf numFmtId="9" fontId="4" fillId="33" borderId="35" xfId="40" applyFont="1" applyFill="1" applyBorder="1" applyAlignment="1" applyProtection="1">
      <alignment horizontal="center" vertical="center" wrapText="1"/>
      <protection locked="0"/>
    </xf>
    <xf numFmtId="164" fontId="8" fillId="28" borderId="35" xfId="74" applyFont="1" applyFill="1" applyBorder="1" applyAlignment="1">
      <alignment vertical="center" wrapText="1"/>
    </xf>
    <xf numFmtId="2" fontId="71" fillId="0" borderId="35" xfId="0" applyNumberFormat="1" applyFont="1" applyBorder="1" applyAlignment="1">
      <alignment horizontal="left" vertical="center" wrapText="1"/>
    </xf>
    <xf numFmtId="44" fontId="8" fillId="0" borderId="36" xfId="42" applyNumberFormat="1" applyFont="1" applyBorder="1" applyAlignment="1">
      <alignment vertical="center" wrapText="1"/>
    </xf>
    <xf numFmtId="0" fontId="4" fillId="28" borderId="34" xfId="42" applyFont="1" applyFill="1" applyBorder="1" applyAlignment="1">
      <alignment vertical="center" wrapText="1"/>
    </xf>
    <xf numFmtId="0" fontId="4" fillId="29" borderId="35" xfId="42" applyFont="1" applyFill="1" applyBorder="1" applyAlignment="1">
      <alignment vertical="center" wrapText="1"/>
    </xf>
    <xf numFmtId="164" fontId="4" fillId="33" borderId="36" xfId="74" applyFont="1" applyFill="1" applyBorder="1" applyAlignment="1" applyProtection="1">
      <alignment vertical="center" wrapText="1"/>
      <protection locked="0"/>
    </xf>
    <xf numFmtId="0" fontId="10" fillId="28" borderId="0" xfId="43" applyFont="1" applyFill="1" applyBorder="1" applyAlignment="1">
      <alignment vertical="center" wrapText="1"/>
    </xf>
    <xf numFmtId="0" fontId="50" fillId="28" borderId="0" xfId="42" applyFont="1" applyFill="1" applyBorder="1" applyAlignment="1">
      <alignment vertical="center" wrapText="1"/>
    </xf>
    <xf numFmtId="0" fontId="12" fillId="33" borderId="50" xfId="42" applyFont="1" applyFill="1" applyBorder="1" applyAlignment="1">
      <alignment vertical="center" wrapText="1"/>
    </xf>
    <xf numFmtId="49" fontId="4" fillId="28" borderId="32" xfId="0" applyNumberFormat="1" applyFont="1" applyFill="1" applyBorder="1" applyAlignment="1">
      <alignment vertical="center"/>
    </xf>
    <xf numFmtId="0" fontId="71" fillId="28" borderId="32" xfId="0" applyFont="1" applyFill="1" applyBorder="1" applyAlignment="1">
      <alignment horizontal="left" vertical="center" wrapText="1"/>
    </xf>
    <xf numFmtId="0" fontId="72" fillId="28" borderId="32" xfId="0" applyFont="1" applyFill="1" applyBorder="1" applyAlignment="1">
      <alignment horizontal="left" vertical="center" wrapText="1"/>
    </xf>
    <xf numFmtId="0" fontId="70" fillId="28" borderId="32" xfId="0" applyFont="1" applyFill="1" applyBorder="1" applyAlignment="1">
      <alignment horizontal="left" vertical="center" wrapText="1"/>
    </xf>
    <xf numFmtId="0" fontId="71" fillId="28" borderId="34" xfId="0" applyFont="1" applyFill="1" applyBorder="1" applyAlignment="1">
      <alignment horizontal="left" vertical="center" wrapText="1"/>
    </xf>
    <xf numFmtId="0" fontId="64" fillId="0" borderId="0" xfId="42" applyFont="1" applyAlignment="1" applyProtection="1">
      <alignment vertical="center" wrapText="1"/>
    </xf>
    <xf numFmtId="0" fontId="65" fillId="0" borderId="0" xfId="42" applyFont="1" applyAlignment="1" applyProtection="1">
      <alignment vertical="center" wrapText="1"/>
    </xf>
    <xf numFmtId="0" fontId="65" fillId="0" borderId="0" xfId="42" applyFont="1" applyAlignment="1" applyProtection="1">
      <alignment horizontal="left" vertical="center" wrapText="1"/>
    </xf>
    <xf numFmtId="0" fontId="3" fillId="36" borderId="37" xfId="42" applyFont="1" applyFill="1" applyBorder="1" applyAlignment="1" applyProtection="1">
      <alignment vertical="center" wrapText="1"/>
    </xf>
    <xf numFmtId="0" fontId="12" fillId="36" borderId="27" xfId="42" applyFont="1" applyFill="1" applyBorder="1" applyAlignment="1" applyProtection="1">
      <alignment horizontal="right" vertical="center"/>
    </xf>
    <xf numFmtId="44" fontId="3" fillId="36" borderId="38" xfId="42" applyNumberFormat="1" applyFont="1" applyFill="1" applyBorder="1" applyAlignment="1" applyProtection="1">
      <alignment vertical="center" wrapText="1"/>
    </xf>
    <xf numFmtId="0" fontId="10" fillId="28" borderId="0" xfId="43" applyFont="1" applyFill="1" applyBorder="1" applyAlignment="1" applyProtection="1">
      <alignment vertical="center" wrapText="1"/>
    </xf>
    <xf numFmtId="0" fontId="10" fillId="29" borderId="0" xfId="43" applyFont="1" applyFill="1" applyBorder="1" applyAlignment="1" applyProtection="1">
      <alignment vertical="center" wrapText="1"/>
    </xf>
    <xf numFmtId="0" fontId="50" fillId="28" borderId="0" xfId="42" applyFont="1" applyFill="1" applyBorder="1" applyAlignment="1" applyProtection="1">
      <alignment vertical="center" wrapText="1"/>
    </xf>
    <xf numFmtId="44" fontId="3" fillId="37" borderId="42" xfId="42" applyNumberFormat="1" applyFont="1" applyFill="1" applyBorder="1" applyAlignment="1" applyProtection="1">
      <alignment vertical="center" wrapText="1"/>
    </xf>
    <xf numFmtId="0" fontId="12" fillId="33" borderId="50" xfId="42" applyFont="1" applyFill="1" applyBorder="1" applyAlignment="1" applyProtection="1">
      <alignment vertical="center" wrapText="1"/>
    </xf>
    <xf numFmtId="0" fontId="50" fillId="29" borderId="0" xfId="42" applyFont="1" applyFill="1" applyBorder="1" applyAlignment="1" applyProtection="1">
      <alignment vertical="center" wrapText="1"/>
    </xf>
    <xf numFmtId="0" fontId="50" fillId="0" borderId="0" xfId="42" applyFont="1" applyBorder="1" applyAlignment="1" applyProtection="1">
      <alignment vertical="center" wrapText="1"/>
    </xf>
    <xf numFmtId="0" fontId="10" fillId="0" borderId="0" xfId="43" applyFont="1" applyBorder="1" applyAlignment="1" applyProtection="1">
      <alignment vertical="center" wrapText="1"/>
    </xf>
    <xf numFmtId="166" fontId="4" fillId="0" borderId="10" xfId="0" applyNumberFormat="1" applyFont="1" applyFill="1" applyBorder="1" applyAlignment="1" applyProtection="1">
      <alignment horizontal="center" vertical="center"/>
    </xf>
    <xf numFmtId="0" fontId="8" fillId="28" borderId="10" xfId="42" applyNumberFormat="1" applyFont="1" applyFill="1" applyBorder="1" applyAlignment="1" applyProtection="1">
      <alignment horizontal="center" vertical="center" wrapText="1"/>
    </xf>
    <xf numFmtId="44" fontId="8" fillId="28" borderId="33" xfId="42" applyNumberFormat="1" applyFont="1" applyFill="1" applyBorder="1" applyAlignment="1" applyProtection="1">
      <alignment vertical="center" wrapText="1"/>
    </xf>
    <xf numFmtId="0" fontId="8" fillId="28" borderId="10" xfId="42" applyFont="1" applyFill="1" applyBorder="1" applyAlignment="1" applyProtection="1">
      <alignment horizontal="center" vertical="center" wrapText="1"/>
    </xf>
    <xf numFmtId="166" fontId="4" fillId="0" borderId="35" xfId="0" applyNumberFormat="1" applyFont="1" applyFill="1" applyBorder="1" applyAlignment="1" applyProtection="1">
      <alignment horizontal="center" vertical="center"/>
    </xf>
    <xf numFmtId="0" fontId="8" fillId="28" borderId="35" xfId="42" applyFont="1" applyFill="1" applyBorder="1" applyAlignment="1" applyProtection="1">
      <alignment horizontal="center" vertical="center" wrapText="1"/>
    </xf>
    <xf numFmtId="44" fontId="8" fillId="28" borderId="36" xfId="42" applyNumberFormat="1" applyFont="1" applyFill="1" applyBorder="1" applyAlignment="1" applyProtection="1">
      <alignment vertical="center" wrapText="1"/>
    </xf>
    <xf numFmtId="49" fontId="4" fillId="28" borderId="32" xfId="0" applyNumberFormat="1" applyFont="1" applyFill="1" applyBorder="1" applyAlignment="1" applyProtection="1">
      <alignment vertical="center"/>
    </xf>
    <xf numFmtId="0" fontId="38" fillId="28" borderId="10" xfId="0" applyFont="1" applyFill="1" applyBorder="1" applyAlignment="1" applyProtection="1">
      <alignment horizontal="left" vertical="center"/>
    </xf>
    <xf numFmtId="49" fontId="4" fillId="28" borderId="10" xfId="0" applyNumberFormat="1" applyFont="1" applyFill="1" applyBorder="1" applyAlignment="1" applyProtection="1">
      <alignment horizontal="left" vertical="center"/>
    </xf>
    <xf numFmtId="164" fontId="4" fillId="28" borderId="10" xfId="74" quotePrefix="1" applyFont="1" applyFill="1" applyBorder="1" applyAlignment="1" applyProtection="1">
      <alignment vertical="center" wrapText="1"/>
    </xf>
    <xf numFmtId="49" fontId="4" fillId="28" borderId="20" xfId="0" applyNumberFormat="1" applyFont="1" applyFill="1" applyBorder="1" applyAlignment="1" applyProtection="1">
      <alignment vertical="center" wrapText="1"/>
    </xf>
    <xf numFmtId="0" fontId="4" fillId="28" borderId="10" xfId="0" applyNumberFormat="1" applyFont="1" applyFill="1" applyBorder="1" applyAlignment="1" applyProtection="1">
      <alignment horizontal="left" vertical="center"/>
    </xf>
    <xf numFmtId="0" fontId="4" fillId="28" borderId="10" xfId="42" applyFont="1" applyFill="1" applyBorder="1" applyAlignment="1" applyProtection="1">
      <alignment horizontal="left" vertical="center" wrapText="1"/>
    </xf>
    <xf numFmtId="0" fontId="4" fillId="28" borderId="10" xfId="43" applyFont="1" applyFill="1" applyBorder="1" applyAlignment="1" applyProtection="1">
      <alignment vertical="center" wrapText="1"/>
    </xf>
    <xf numFmtId="49" fontId="4" fillId="28" borderId="32" xfId="0" applyNumberFormat="1" applyFont="1" applyFill="1" applyBorder="1" applyAlignment="1" applyProtection="1">
      <alignment horizontal="left" vertical="center"/>
    </xf>
    <xf numFmtId="49" fontId="4" fillId="28" borderId="10" xfId="0" applyNumberFormat="1" applyFont="1" applyFill="1" applyBorder="1" applyProtection="1"/>
    <xf numFmtId="3" fontId="4" fillId="28" borderId="10" xfId="42" applyNumberFormat="1" applyFont="1" applyFill="1" applyBorder="1" applyAlignment="1" applyProtection="1">
      <alignment vertical="center" wrapText="1"/>
    </xf>
    <xf numFmtId="0" fontId="4" fillId="28" borderId="32" xfId="42" applyFont="1" applyFill="1" applyBorder="1" applyAlignment="1" applyProtection="1">
      <alignment horizontal="left" vertical="center" wrapText="1"/>
    </xf>
    <xf numFmtId="49" fontId="4" fillId="28" borderId="10" xfId="0" applyNumberFormat="1" applyFont="1" applyFill="1" applyBorder="1" applyAlignment="1" applyProtection="1">
      <alignment vertical="center"/>
    </xf>
    <xf numFmtId="0" fontId="38" fillId="28" borderId="10" xfId="0" quotePrefix="1" applyFont="1" applyFill="1" applyBorder="1" applyAlignment="1" applyProtection="1">
      <alignment horizontal="left" vertical="center"/>
    </xf>
    <xf numFmtId="0" fontId="4" fillId="0" borderId="10" xfId="42" quotePrefix="1" applyNumberFormat="1" applyFont="1" applyFill="1" applyBorder="1" applyAlignment="1" applyProtection="1">
      <alignment horizontal="left" vertical="center" wrapText="1"/>
    </xf>
    <xf numFmtId="0" fontId="4" fillId="28" borderId="34" xfId="42" applyFont="1" applyFill="1" applyBorder="1" applyAlignment="1" applyProtection="1">
      <alignment horizontal="left" vertical="center" wrapText="1"/>
    </xf>
    <xf numFmtId="0" fontId="4" fillId="28" borderId="35" xfId="42" applyFont="1" applyFill="1" applyBorder="1" applyAlignment="1" applyProtection="1">
      <alignment horizontal="left" vertical="center" wrapText="1"/>
    </xf>
    <xf numFmtId="3" fontId="4" fillId="28" borderId="35" xfId="42" applyNumberFormat="1" applyFont="1" applyFill="1" applyBorder="1" applyAlignment="1" applyProtection="1">
      <alignment horizontal="left" vertical="center" wrapText="1"/>
    </xf>
    <xf numFmtId="3" fontId="4" fillId="28" borderId="35" xfId="42" quotePrefix="1" applyNumberFormat="1" applyFont="1" applyFill="1" applyBorder="1" applyAlignment="1" applyProtection="1">
      <alignment horizontal="left" vertical="center" wrapText="1"/>
    </xf>
    <xf numFmtId="0" fontId="12" fillId="36" borderId="37" xfId="42" applyFont="1" applyFill="1" applyBorder="1" applyAlignment="1" applyProtection="1">
      <alignment vertical="center" wrapText="1"/>
    </xf>
    <xf numFmtId="0" fontId="60" fillId="35" borderId="30" xfId="42" applyFont="1" applyFill="1" applyBorder="1" applyAlignment="1" applyProtection="1">
      <alignment horizontal="left" vertical="center" wrapText="1"/>
    </xf>
    <xf numFmtId="0" fontId="8" fillId="35" borderId="30" xfId="42" applyFill="1" applyBorder="1" applyAlignment="1" applyProtection="1">
      <alignment horizontal="center" vertical="center" wrapText="1"/>
    </xf>
    <xf numFmtId="0" fontId="8" fillId="35" borderId="31" xfId="42" applyFill="1" applyBorder="1" applyAlignment="1" applyProtection="1">
      <alignment vertical="center" wrapText="1"/>
    </xf>
    <xf numFmtId="0" fontId="56" fillId="34" borderId="32" xfId="42" applyFont="1" applyFill="1" applyBorder="1" applyAlignment="1" applyProtection="1">
      <alignment horizontal="left" vertical="center" wrapText="1"/>
    </xf>
    <xf numFmtId="0" fontId="56" fillId="34" borderId="10" xfId="42" applyFont="1" applyFill="1" applyBorder="1" applyAlignment="1" applyProtection="1">
      <alignment horizontal="left" vertical="center" wrapText="1"/>
    </xf>
    <xf numFmtId="0" fontId="56" fillId="34" borderId="10" xfId="42" applyFont="1" applyFill="1" applyBorder="1" applyAlignment="1" applyProtection="1">
      <alignment vertical="center" wrapText="1"/>
    </xf>
    <xf numFmtId="0" fontId="56" fillId="34" borderId="33" xfId="42" applyFont="1" applyFill="1" applyBorder="1" applyAlignment="1" applyProtection="1">
      <alignment horizontal="left" vertical="center" wrapText="1"/>
    </xf>
    <xf numFmtId="167" fontId="4" fillId="28" borderId="10" xfId="74" applyNumberFormat="1" applyFont="1" applyFill="1" applyBorder="1" applyAlignment="1" applyProtection="1">
      <alignment vertical="center" wrapText="1"/>
    </xf>
    <xf numFmtId="0" fontId="38" fillId="0" borderId="10" xfId="79" applyFont="1" applyBorder="1" applyAlignment="1" applyProtection="1">
      <alignment horizontal="center" vertical="center"/>
    </xf>
    <xf numFmtId="44" fontId="4" fillId="28" borderId="33" xfId="42" applyNumberFormat="1" applyFont="1" applyFill="1" applyBorder="1" applyAlignment="1" applyProtection="1">
      <alignment vertical="center" wrapText="1"/>
    </xf>
    <xf numFmtId="0" fontId="62" fillId="0" borderId="0" xfId="79" applyProtection="1"/>
    <xf numFmtId="0" fontId="61" fillId="0" borderId="0" xfId="0" applyFont="1" applyProtection="1"/>
    <xf numFmtId="0" fontId="0" fillId="0" borderId="0" xfId="0" applyProtection="1"/>
    <xf numFmtId="0" fontId="4" fillId="0" borderId="32" xfId="0" applyFont="1" applyBorder="1" applyAlignment="1" applyProtection="1">
      <alignment horizontal="left" vertical="center"/>
    </xf>
    <xf numFmtId="0" fontId="38" fillId="0" borderId="10" xfId="0" applyFont="1" applyBorder="1" applyAlignment="1" applyProtection="1">
      <alignment horizontal="center" vertical="center"/>
    </xf>
    <xf numFmtId="0" fontId="38" fillId="0" borderId="10" xfId="0" applyFont="1" applyBorder="1" applyAlignment="1" applyProtection="1">
      <alignment horizontal="left" vertical="center"/>
    </xf>
    <xf numFmtId="0" fontId="38" fillId="0" borderId="32" xfId="0" applyFont="1" applyBorder="1" applyAlignment="1" applyProtection="1">
      <alignment horizontal="left" vertical="center"/>
    </xf>
    <xf numFmtId="0" fontId="38" fillId="0" borderId="10" xfId="0" applyFont="1" applyBorder="1" applyAlignment="1" applyProtection="1">
      <alignment horizontal="left" vertical="center" wrapText="1"/>
    </xf>
    <xf numFmtId="0" fontId="4" fillId="28" borderId="0" xfId="42" applyFont="1" applyFill="1" applyBorder="1" applyAlignment="1" applyProtection="1">
      <alignment vertical="center" wrapText="1"/>
    </xf>
    <xf numFmtId="0" fontId="60" fillId="34" borderId="32" xfId="42" applyFont="1" applyFill="1" applyBorder="1" applyAlignment="1" applyProtection="1">
      <alignment horizontal="left" vertical="center" wrapText="1"/>
    </xf>
    <xf numFmtId="0" fontId="60" fillId="34" borderId="10" xfId="42" applyFont="1" applyFill="1" applyBorder="1" applyAlignment="1" applyProtection="1">
      <alignment horizontal="left" vertical="center" wrapText="1"/>
    </xf>
    <xf numFmtId="0" fontId="60" fillId="34" borderId="10" xfId="42" applyFont="1" applyFill="1" applyBorder="1" applyAlignment="1" applyProtection="1">
      <alignment vertical="center" wrapText="1"/>
    </xf>
    <xf numFmtId="0" fontId="60" fillId="34" borderId="33" xfId="42" applyFont="1" applyFill="1" applyBorder="1" applyAlignment="1" applyProtection="1">
      <alignment horizontal="left" vertical="center" wrapText="1"/>
    </xf>
    <xf numFmtId="167" fontId="4" fillId="28" borderId="10" xfId="74" applyNumberFormat="1" applyFont="1" applyFill="1" applyBorder="1" applyAlignment="1" applyProtection="1">
      <alignment horizontal="center" vertical="center" wrapText="1"/>
    </xf>
    <xf numFmtId="166" fontId="4" fillId="28" borderId="46" xfId="0" applyNumberFormat="1" applyFont="1" applyFill="1" applyBorder="1" applyAlignment="1" applyProtection="1">
      <alignment horizontal="center" vertical="center"/>
    </xf>
    <xf numFmtId="167" fontId="4" fillId="28" borderId="35" xfId="74" applyNumberFormat="1" applyFont="1" applyFill="1" applyBorder="1" applyAlignment="1" applyProtection="1">
      <alignment horizontal="center" vertical="center" wrapText="1"/>
    </xf>
    <xf numFmtId="166" fontId="4" fillId="28" borderId="35" xfId="0" applyNumberFormat="1" applyFont="1" applyFill="1" applyBorder="1" applyAlignment="1" applyProtection="1">
      <alignment horizontal="center" vertical="center"/>
    </xf>
    <xf numFmtId="44" fontId="4" fillId="28" borderId="36" xfId="42" applyNumberFormat="1" applyFont="1" applyFill="1" applyBorder="1" applyAlignment="1" applyProtection="1">
      <alignment vertical="center" wrapText="1"/>
    </xf>
    <xf numFmtId="49" fontId="4" fillId="28" borderId="49" xfId="0" applyNumberFormat="1" applyFont="1" applyFill="1" applyBorder="1" applyAlignment="1" applyProtection="1">
      <alignment horizontal="left" vertical="center"/>
    </xf>
    <xf numFmtId="0" fontId="38" fillId="28" borderId="46" xfId="0" applyFont="1" applyFill="1" applyBorder="1" applyAlignment="1" applyProtection="1">
      <alignment horizontal="left" vertical="center"/>
    </xf>
    <xf numFmtId="0" fontId="4" fillId="28" borderId="46" xfId="0" applyNumberFormat="1" applyFont="1" applyFill="1" applyBorder="1" applyAlignment="1" applyProtection="1">
      <alignment horizontal="left" vertical="center"/>
    </xf>
    <xf numFmtId="49" fontId="4" fillId="28" borderId="46" xfId="0" applyNumberFormat="1" applyFont="1" applyFill="1" applyBorder="1" applyAlignment="1" applyProtection="1">
      <alignment horizontal="left" vertical="center"/>
    </xf>
    <xf numFmtId="0" fontId="4" fillId="28" borderId="46" xfId="0" quotePrefix="1" applyNumberFormat="1" applyFont="1" applyFill="1" applyBorder="1" applyAlignment="1" applyProtection="1">
      <alignment horizontal="left" vertical="center"/>
    </xf>
    <xf numFmtId="3" fontId="4" fillId="28" borderId="46" xfId="0" applyNumberFormat="1" applyFont="1" applyFill="1" applyBorder="1" applyAlignment="1" applyProtection="1">
      <alignment horizontal="left" vertical="center"/>
    </xf>
    <xf numFmtId="49" fontId="4" fillId="28" borderId="34" xfId="0" applyNumberFormat="1" applyFont="1" applyFill="1" applyBorder="1" applyAlignment="1" applyProtection="1">
      <alignment horizontal="left" vertical="center"/>
    </xf>
    <xf numFmtId="0" fontId="38" fillId="28" borderId="35" xfId="0" applyFont="1" applyFill="1" applyBorder="1" applyAlignment="1" applyProtection="1">
      <alignment horizontal="left" vertical="center"/>
    </xf>
    <xf numFmtId="0" fontId="4" fillId="28" borderId="35" xfId="0" applyNumberFormat="1" applyFont="1" applyFill="1" applyBorder="1" applyAlignment="1" applyProtection="1">
      <alignment horizontal="left" vertical="center"/>
    </xf>
    <xf numFmtId="166" fontId="4" fillId="28" borderId="10" xfId="0" applyNumberFormat="1" applyFont="1" applyFill="1" applyBorder="1" applyAlignment="1" applyProtection="1">
      <alignment horizontal="center" vertical="center"/>
    </xf>
    <xf numFmtId="49" fontId="4" fillId="28" borderId="32" xfId="0" applyNumberFormat="1" applyFont="1" applyFill="1" applyBorder="1" applyProtection="1"/>
    <xf numFmtId="3" fontId="4" fillId="28" borderId="10" xfId="0" applyNumberFormat="1" applyFont="1" applyFill="1" applyBorder="1" applyAlignment="1" applyProtection="1">
      <alignment horizontal="left" vertical="center"/>
    </xf>
    <xf numFmtId="49" fontId="0" fillId="28" borderId="48" xfId="0" applyNumberFormat="1" applyFill="1" applyBorder="1" applyAlignment="1" applyProtection="1">
      <alignment horizontal="left" vertical="center"/>
    </xf>
    <xf numFmtId="0" fontId="8" fillId="35" borderId="31" xfId="42" applyFill="1" applyBorder="1" applyAlignment="1" applyProtection="1">
      <alignment horizontal="center" vertical="center" wrapText="1"/>
    </xf>
    <xf numFmtId="0" fontId="60" fillId="34" borderId="32" xfId="42" applyFont="1" applyFill="1" applyBorder="1" applyAlignment="1" applyProtection="1">
      <alignment horizontal="left" vertical="center"/>
    </xf>
    <xf numFmtId="0" fontId="60" fillId="34" borderId="10" xfId="42" applyFont="1" applyFill="1" applyBorder="1" applyAlignment="1" applyProtection="1">
      <alignment horizontal="center" vertical="center" wrapText="1"/>
    </xf>
    <xf numFmtId="0" fontId="60" fillId="34" borderId="33" xfId="42" applyFont="1" applyFill="1" applyBorder="1" applyAlignment="1" applyProtection="1">
      <alignment horizontal="center" vertical="center" wrapText="1"/>
    </xf>
    <xf numFmtId="0" fontId="4" fillId="0" borderId="0" xfId="0" applyFont="1" applyBorder="1" applyAlignment="1">
      <alignment horizontal="left" vertical="center"/>
    </xf>
    <xf numFmtId="0" fontId="41" fillId="0" borderId="15" xfId="0" applyFont="1" applyFill="1" applyBorder="1" applyAlignment="1">
      <alignment horizontal="center" vertical="top" wrapText="1"/>
    </xf>
    <xf numFmtId="0" fontId="41" fillId="0" borderId="0" xfId="0" applyFont="1" applyFill="1" applyBorder="1" applyAlignment="1">
      <alignment horizontal="center" vertical="top" wrapText="1"/>
    </xf>
    <xf numFmtId="0" fontId="41" fillId="0" borderId="16" xfId="0" applyFont="1" applyFill="1" applyBorder="1" applyAlignment="1">
      <alignment horizontal="center" vertical="top" wrapText="1"/>
    </xf>
    <xf numFmtId="0" fontId="58" fillId="0" borderId="0" xfId="0" applyFont="1" applyBorder="1" applyAlignment="1">
      <alignment vertical="top" wrapText="1"/>
    </xf>
    <xf numFmtId="0" fontId="4" fillId="0" borderId="0" xfId="0" applyFont="1" applyBorder="1" applyAlignment="1">
      <alignment horizontal="left" vertical="center" wrapText="1"/>
    </xf>
    <xf numFmtId="0" fontId="0" fillId="0" borderId="0" xfId="0" applyAlignment="1">
      <alignment horizontal="left" vertical="center"/>
    </xf>
    <xf numFmtId="0" fontId="0" fillId="0" borderId="16" xfId="0" applyBorder="1" applyAlignment="1">
      <alignment horizontal="left" vertical="center"/>
    </xf>
    <xf numFmtId="0" fontId="58" fillId="0" borderId="0" xfId="0" applyFont="1" applyBorder="1" applyAlignment="1">
      <alignment vertical="top"/>
    </xf>
    <xf numFmtId="0" fontId="0" fillId="0" borderId="0" xfId="0" applyAlignment="1">
      <alignment vertical="top"/>
    </xf>
    <xf numFmtId="0" fontId="0" fillId="0" borderId="16" xfId="0" applyBorder="1" applyAlignment="1">
      <alignment vertical="top"/>
    </xf>
    <xf numFmtId="0" fontId="41" fillId="0" borderId="0" xfId="0" applyFont="1" applyFill="1" applyBorder="1" applyAlignment="1">
      <alignment horizontal="center" vertical="center" wrapText="1"/>
    </xf>
    <xf numFmtId="0" fontId="0" fillId="0" borderId="0" xfId="0" applyAlignment="1">
      <alignment horizontal="center" vertical="center" wrapText="1"/>
    </xf>
    <xf numFmtId="0" fontId="57" fillId="31" borderId="40" xfId="42" applyFont="1" applyFill="1" applyBorder="1" applyAlignment="1" applyProtection="1">
      <alignment horizontal="left" vertical="center" wrapText="1"/>
    </xf>
    <xf numFmtId="0" fontId="8" fillId="0" borderId="41" xfId="0" applyFont="1" applyBorder="1" applyAlignment="1" applyProtection="1">
      <alignment vertical="center" wrapText="1"/>
    </xf>
    <xf numFmtId="0" fontId="8" fillId="0" borderId="42" xfId="0" applyFont="1" applyBorder="1" applyAlignment="1" applyProtection="1">
      <alignment vertical="center" wrapText="1"/>
    </xf>
    <xf numFmtId="0" fontId="68" fillId="35" borderId="28" xfId="42" applyFont="1" applyFill="1" applyBorder="1" applyAlignment="1" applyProtection="1">
      <alignment horizontal="left" vertical="center" wrapText="1"/>
    </xf>
    <xf numFmtId="0" fontId="68" fillId="35" borderId="29" xfId="42" applyFont="1" applyFill="1" applyBorder="1" applyAlignment="1" applyProtection="1">
      <alignment horizontal="left" vertical="center" wrapText="1"/>
    </xf>
    <xf numFmtId="0" fontId="12" fillId="36" borderId="37" xfId="42" applyFont="1" applyFill="1" applyBorder="1" applyAlignment="1" applyProtection="1">
      <alignment vertical="center" wrapText="1"/>
    </xf>
    <xf numFmtId="0" fontId="12" fillId="36" borderId="27" xfId="0" applyFont="1" applyFill="1" applyBorder="1" applyAlignment="1" applyProtection="1">
      <alignment vertical="center" wrapText="1"/>
    </xf>
    <xf numFmtId="0" fontId="12" fillId="37" borderId="40" xfId="43" applyFont="1" applyFill="1" applyBorder="1" applyAlignment="1" applyProtection="1">
      <alignment vertical="center" wrapText="1"/>
    </xf>
    <xf numFmtId="0" fontId="66" fillId="37" borderId="41" xfId="0" applyFont="1" applyFill="1" applyBorder="1" applyAlignment="1" applyProtection="1">
      <alignment vertical="center" wrapText="1"/>
    </xf>
    <xf numFmtId="0" fontId="67" fillId="33" borderId="44" xfId="42" applyFont="1" applyFill="1" applyBorder="1" applyAlignment="1" applyProtection="1">
      <alignment wrapText="1"/>
      <protection locked="0"/>
    </xf>
    <xf numFmtId="0" fontId="67" fillId="33" borderId="29" xfId="42" applyFont="1" applyFill="1" applyBorder="1" applyAlignment="1" applyProtection="1">
      <alignment wrapText="1"/>
      <protection locked="0"/>
    </xf>
    <xf numFmtId="0" fontId="67" fillId="33" borderId="45" xfId="42" applyFont="1" applyFill="1" applyBorder="1" applyAlignment="1" applyProtection="1">
      <alignment wrapText="1"/>
      <protection locked="0"/>
    </xf>
    <xf numFmtId="0" fontId="59" fillId="34" borderId="40" xfId="0" applyFont="1" applyFill="1" applyBorder="1" applyAlignment="1">
      <alignment horizontal="left" vertical="center" wrapText="1"/>
    </xf>
    <xf numFmtId="0" fontId="0" fillId="0" borderId="41" xfId="0" applyBorder="1" applyAlignment="1">
      <alignment horizontal="left" vertical="center" wrapText="1"/>
    </xf>
    <xf numFmtId="0" fontId="0" fillId="0" borderId="47" xfId="0" applyBorder="1" applyAlignment="1">
      <alignment horizontal="left" vertical="center" wrapText="1"/>
    </xf>
    <xf numFmtId="0" fontId="54" fillId="34" borderId="43" xfId="42" applyFont="1" applyFill="1" applyBorder="1" applyAlignment="1">
      <alignment vertical="center" wrapText="1"/>
    </xf>
    <xf numFmtId="0" fontId="0" fillId="0" borderId="44" xfId="0" applyBorder="1" applyAlignment="1">
      <alignment vertical="center" wrapText="1"/>
    </xf>
    <xf numFmtId="0" fontId="3" fillId="36" borderId="40" xfId="42" applyFont="1" applyFill="1" applyBorder="1" applyAlignment="1">
      <alignment vertical="center" wrapText="1"/>
    </xf>
    <xf numFmtId="0" fontId="3" fillId="36" borderId="41" xfId="0" applyFont="1" applyFill="1" applyBorder="1" applyAlignment="1">
      <alignment vertical="center" wrapText="1"/>
    </xf>
    <xf numFmtId="0" fontId="47" fillId="31" borderId="40" xfId="42" applyFont="1" applyFill="1" applyBorder="1" applyAlignment="1">
      <alignment horizontal="left" vertical="center" wrapText="1"/>
    </xf>
    <xf numFmtId="0" fontId="50" fillId="0" borderId="41" xfId="0" applyFont="1" applyBorder="1" applyAlignment="1">
      <alignment vertical="center" wrapText="1"/>
    </xf>
    <xf numFmtId="0" fontId="50" fillId="0" borderId="42" xfId="0" applyFont="1" applyBorder="1" applyAlignment="1">
      <alignment vertical="center" wrapText="1"/>
    </xf>
    <xf numFmtId="0" fontId="12" fillId="33" borderId="44" xfId="42" applyFont="1" applyFill="1" applyBorder="1" applyAlignment="1" applyProtection="1">
      <alignment wrapText="1"/>
      <protection locked="0"/>
    </xf>
    <xf numFmtId="0" fontId="12" fillId="33" borderId="29" xfId="42" applyFont="1" applyFill="1" applyBorder="1" applyAlignment="1" applyProtection="1">
      <alignment wrapText="1"/>
      <protection locked="0"/>
    </xf>
    <xf numFmtId="0" fontId="12" fillId="33" borderId="45" xfId="42" applyFont="1" applyFill="1" applyBorder="1" applyAlignment="1" applyProtection="1">
      <alignment wrapText="1"/>
      <protection locked="0"/>
    </xf>
    <xf numFmtId="0" fontId="60" fillId="35" borderId="28" xfId="42" applyFont="1" applyFill="1" applyBorder="1" applyAlignment="1">
      <alignment horizontal="left" vertical="center" wrapText="1"/>
    </xf>
    <xf numFmtId="0" fontId="60" fillId="35" borderId="29" xfId="42" applyFont="1" applyFill="1" applyBorder="1" applyAlignment="1">
      <alignment horizontal="left" vertical="center" wrapText="1"/>
    </xf>
    <xf numFmtId="0" fontId="54" fillId="34" borderId="40" xfId="43" applyFont="1" applyFill="1" applyBorder="1" applyAlignment="1">
      <alignment vertical="center" wrapText="1"/>
    </xf>
    <xf numFmtId="0" fontId="0" fillId="0" borderId="41" xfId="0" applyBorder="1" applyAlignment="1">
      <alignment vertical="center" wrapText="1"/>
    </xf>
    <xf numFmtId="0" fontId="0" fillId="0" borderId="47" xfId="0" applyBorder="1" applyAlignment="1">
      <alignment vertical="center" wrapText="1"/>
    </xf>
    <xf numFmtId="0" fontId="12" fillId="30" borderId="10" xfId="43" applyFont="1" applyFill="1" applyBorder="1" applyAlignment="1">
      <alignment horizontal="left" wrapText="1"/>
    </xf>
    <xf numFmtId="0" fontId="19" fillId="30" borderId="0" xfId="42" applyFont="1" applyFill="1" applyBorder="1" applyAlignment="1">
      <alignment horizontal="center" vertical="center" wrapText="1"/>
    </xf>
    <xf numFmtId="0" fontId="47" fillId="31" borderId="0" xfId="42" applyFont="1" applyFill="1" applyAlignment="1">
      <alignment horizontal="center" vertical="center" wrapText="1"/>
    </xf>
    <xf numFmtId="0" fontId="47" fillId="31" borderId="0" xfId="42" applyFont="1" applyFill="1" applyBorder="1" applyAlignment="1" applyProtection="1">
      <alignment horizontal="left" vertical="center" wrapText="1"/>
    </xf>
    <xf numFmtId="0" fontId="12" fillId="30" borderId="24" xfId="42" applyFont="1" applyFill="1" applyBorder="1" applyAlignment="1">
      <alignment horizontal="center" wrapText="1"/>
    </xf>
    <xf numFmtId="0" fontId="12" fillId="30" borderId="25" xfId="42" applyFont="1" applyFill="1" applyBorder="1" applyAlignment="1">
      <alignment horizontal="center" wrapText="1"/>
    </xf>
    <xf numFmtId="0" fontId="40" fillId="26" borderId="26" xfId="42" applyFont="1" applyFill="1" applyBorder="1" applyAlignment="1">
      <alignment horizontal="center" vertical="center" wrapText="1"/>
    </xf>
    <xf numFmtId="0" fontId="19" fillId="32" borderId="10" xfId="42" applyFont="1" applyFill="1" applyBorder="1" applyAlignment="1">
      <alignment horizontal="right" vertical="center" wrapText="1"/>
    </xf>
    <xf numFmtId="0" fontId="19" fillId="32" borderId="10" xfId="43" applyFont="1" applyFill="1" applyBorder="1" applyAlignment="1">
      <alignment horizontal="center" vertical="center" wrapText="1"/>
    </xf>
    <xf numFmtId="0" fontId="10" fillId="0" borderId="24"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49" fillId="25" borderId="24" xfId="0" applyFont="1" applyFill="1" applyBorder="1" applyAlignment="1">
      <alignment vertical="center" wrapText="1"/>
    </xf>
    <xf numFmtId="0" fontId="49" fillId="25" borderId="25" xfId="0" applyFont="1" applyFill="1" applyBorder="1" applyAlignment="1">
      <alignment vertical="center" wrapText="1"/>
    </xf>
    <xf numFmtId="0" fontId="19" fillId="25" borderId="24" xfId="0" applyFont="1" applyFill="1" applyBorder="1" applyAlignment="1">
      <alignment horizontal="left" vertical="center" wrapText="1"/>
    </xf>
    <xf numFmtId="0" fontId="19" fillId="25" borderId="25" xfId="0" applyFont="1" applyFill="1" applyBorder="1" applyAlignment="1">
      <alignment horizontal="left" vertical="center" wrapText="1"/>
    </xf>
    <xf numFmtId="0" fontId="19" fillId="25" borderId="20" xfId="0" applyFont="1" applyFill="1" applyBorder="1" applyAlignment="1">
      <alignment horizontal="left" vertical="center" wrapText="1"/>
    </xf>
    <xf numFmtId="0" fontId="19" fillId="25" borderId="24" xfId="0" applyFont="1" applyFill="1" applyBorder="1" applyAlignment="1">
      <alignment vertical="center" wrapText="1"/>
    </xf>
    <xf numFmtId="0" fontId="19" fillId="25" borderId="25" xfId="0" applyFont="1" applyFill="1" applyBorder="1" applyAlignment="1">
      <alignment vertical="center" wrapText="1"/>
    </xf>
    <xf numFmtId="0" fontId="9" fillId="26" borderId="0" xfId="0" applyFont="1" applyFill="1" applyAlignment="1">
      <alignment horizontal="left" vertical="center" wrapText="1"/>
    </xf>
    <xf numFmtId="0" fontId="9" fillId="0" borderId="11" xfId="0" applyFont="1" applyFill="1" applyBorder="1" applyAlignment="1">
      <alignment vertical="center" wrapText="1"/>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3" fillId="0" borderId="21" xfId="0" applyFont="1" applyFill="1" applyBorder="1" applyAlignment="1">
      <alignment horizontal="center"/>
    </xf>
    <xf numFmtId="0" fontId="3" fillId="0" borderId="23" xfId="0" applyFont="1" applyFill="1" applyBorder="1" applyAlignment="1">
      <alignment horizontal="center"/>
    </xf>
    <xf numFmtId="0" fontId="3" fillId="0" borderId="22" xfId="0" applyFont="1" applyFill="1" applyBorder="1" applyAlignment="1">
      <alignment horizontal="center"/>
    </xf>
    <xf numFmtId="0" fontId="19" fillId="0" borderId="0" xfId="0" applyFont="1" applyAlignment="1">
      <alignment horizontal="left" vertical="center"/>
    </xf>
  </cellXfs>
  <cellStyles count="81">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erekening 2" xfId="25" xr:uid="{00000000-0005-0000-0000-000018000000}"/>
    <cellStyle name="Controlecel 2" xfId="26" xr:uid="{00000000-0005-0000-0000-000019000000}"/>
    <cellStyle name="Euro" xfId="27" xr:uid="{00000000-0005-0000-0000-00001A000000}"/>
    <cellStyle name="Gekoppelde cel 2" xfId="28" xr:uid="{00000000-0005-0000-0000-00001B000000}"/>
    <cellStyle name="Goed 2" xfId="29" xr:uid="{00000000-0005-0000-0000-00001C000000}"/>
    <cellStyle name="Invoer 2" xfId="30" xr:uid="{00000000-0005-0000-0000-00001D000000}"/>
    <cellStyle name="Kop 1 2" xfId="31" xr:uid="{00000000-0005-0000-0000-00001E000000}"/>
    <cellStyle name="Kop 2 2" xfId="32" xr:uid="{00000000-0005-0000-0000-00001F000000}"/>
    <cellStyle name="Kop 3 2" xfId="33" xr:uid="{00000000-0005-0000-0000-000020000000}"/>
    <cellStyle name="Kop 4 2" xfId="34" xr:uid="{00000000-0005-0000-0000-000021000000}"/>
    <cellStyle name="Neutraal 2" xfId="35" xr:uid="{00000000-0005-0000-0000-000022000000}"/>
    <cellStyle name="Notitie 2" xfId="36" xr:uid="{00000000-0005-0000-0000-000023000000}"/>
    <cellStyle name="Notitie 2 2" xfId="37" xr:uid="{00000000-0005-0000-0000-000024000000}"/>
    <cellStyle name="Notitie 3" xfId="38" xr:uid="{00000000-0005-0000-0000-000025000000}"/>
    <cellStyle name="Ongeldig 2" xfId="39" xr:uid="{00000000-0005-0000-0000-000026000000}"/>
    <cellStyle name="Procent" xfId="77" builtinId="5"/>
    <cellStyle name="Procent 2" xfId="40" xr:uid="{00000000-0005-0000-0000-000028000000}"/>
    <cellStyle name="Procent 3" xfId="41" xr:uid="{00000000-0005-0000-0000-000029000000}"/>
    <cellStyle name="Standaard" xfId="0" builtinId="0"/>
    <cellStyle name="Standaard 10" xfId="42" xr:uid="{00000000-0005-0000-0000-00002B000000}"/>
    <cellStyle name="Standaard 11" xfId="43" xr:uid="{00000000-0005-0000-0000-00002C000000}"/>
    <cellStyle name="Standaard 12" xfId="44" xr:uid="{00000000-0005-0000-0000-00002D000000}"/>
    <cellStyle name="Standaard 13" xfId="45" xr:uid="{00000000-0005-0000-0000-00002E000000}"/>
    <cellStyle name="Standaard 14" xfId="46" xr:uid="{00000000-0005-0000-0000-00002F000000}"/>
    <cellStyle name="Standaard 15" xfId="47" xr:uid="{00000000-0005-0000-0000-000030000000}"/>
    <cellStyle name="Standaard 16" xfId="48" xr:uid="{00000000-0005-0000-0000-000031000000}"/>
    <cellStyle name="Standaard 17" xfId="49" xr:uid="{00000000-0005-0000-0000-000032000000}"/>
    <cellStyle name="Standaard 18" xfId="50" xr:uid="{00000000-0005-0000-0000-000033000000}"/>
    <cellStyle name="Standaard 19" xfId="51" xr:uid="{00000000-0005-0000-0000-000034000000}"/>
    <cellStyle name="Standaard 19 2 2 2" xfId="78" xr:uid="{00000000-0005-0000-0000-000035000000}"/>
    <cellStyle name="Standaard 2" xfId="52" xr:uid="{00000000-0005-0000-0000-000036000000}"/>
    <cellStyle name="Standaard 2 2" xfId="53" xr:uid="{00000000-0005-0000-0000-000037000000}"/>
    <cellStyle name="Standaard 2 3" xfId="54" xr:uid="{00000000-0005-0000-0000-000038000000}"/>
    <cellStyle name="Standaard 2 4" xfId="55" xr:uid="{00000000-0005-0000-0000-000039000000}"/>
    <cellStyle name="Standaard 20" xfId="56" xr:uid="{00000000-0005-0000-0000-00003A000000}"/>
    <cellStyle name="Standaard 21" xfId="57" xr:uid="{00000000-0005-0000-0000-00003B000000}"/>
    <cellStyle name="Standaard 22" xfId="58" xr:uid="{00000000-0005-0000-0000-00003C000000}"/>
    <cellStyle name="Standaard 23" xfId="59" xr:uid="{00000000-0005-0000-0000-00003D000000}"/>
    <cellStyle name="Standaard 24" xfId="60" xr:uid="{00000000-0005-0000-0000-00003E000000}"/>
    <cellStyle name="Standaard 25" xfId="79" xr:uid="{E11D731A-0BBC-4B19-B88D-875434F2BFB4}"/>
    <cellStyle name="Standaard 3" xfId="61" xr:uid="{00000000-0005-0000-0000-00003F000000}"/>
    <cellStyle name="Standaard 3 2" xfId="62" xr:uid="{00000000-0005-0000-0000-000040000000}"/>
    <cellStyle name="Standaard 3 3" xfId="63" xr:uid="{00000000-0005-0000-0000-000041000000}"/>
    <cellStyle name="Standaard 4" xfId="64" xr:uid="{00000000-0005-0000-0000-000042000000}"/>
    <cellStyle name="Standaard 5" xfId="65" xr:uid="{00000000-0005-0000-0000-000043000000}"/>
    <cellStyle name="Standaard 6" xfId="66" xr:uid="{00000000-0005-0000-0000-000044000000}"/>
    <cellStyle name="Standaard 7" xfId="67" xr:uid="{00000000-0005-0000-0000-000045000000}"/>
    <cellStyle name="Standaard 8" xfId="68" xr:uid="{00000000-0005-0000-0000-000046000000}"/>
    <cellStyle name="Standaard 9" xfId="69" xr:uid="{00000000-0005-0000-0000-000047000000}"/>
    <cellStyle name="Titel 2" xfId="70" xr:uid="{00000000-0005-0000-0000-000048000000}"/>
    <cellStyle name="Totaal 2" xfId="71" xr:uid="{00000000-0005-0000-0000-000049000000}"/>
    <cellStyle name="Uitvoer 2" xfId="72" xr:uid="{00000000-0005-0000-0000-00004A000000}"/>
    <cellStyle name="Valuta 2" xfId="73" xr:uid="{00000000-0005-0000-0000-00004B000000}"/>
    <cellStyle name="Valuta 2 2 2" xfId="80" xr:uid="{8F38D9DD-5BEC-48CD-BC34-C3144FA78274}"/>
    <cellStyle name="Valuta 3" xfId="74" xr:uid="{00000000-0005-0000-0000-00004C000000}"/>
    <cellStyle name="Verklarende tekst 2" xfId="75" xr:uid="{00000000-0005-0000-0000-00004D000000}"/>
    <cellStyle name="Waarschuwingstekst 2" xfId="76" xr:uid="{00000000-0005-0000-0000-00004E00000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colors>
    <mruColors>
      <color rgb="FF3366FF"/>
      <color rgb="FFFFFF99"/>
      <color rgb="FF0070C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487680</xdr:colOff>
      <xdr:row>1</xdr:row>
      <xdr:rowOff>121920</xdr:rowOff>
    </xdr:from>
    <xdr:to>
      <xdr:col>7</xdr:col>
      <xdr:colOff>129540</xdr:colOff>
      <xdr:row>2</xdr:row>
      <xdr:rowOff>213360</xdr:rowOff>
    </xdr:to>
    <xdr:pic>
      <xdr:nvPicPr>
        <xdr:cNvPr id="4" name="Afbeelding 3" descr="Gemeenschappelijke regeling Veiligheidsregio Zuid-Holland Zuid ...">
          <a:extLst>
            <a:ext uri="{FF2B5EF4-FFF2-40B4-BE49-F238E27FC236}">
              <a16:creationId xmlns:a16="http://schemas.microsoft.com/office/drawing/2014/main" id="{EA419214-2349-4697-A717-B127947C5D2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0660" y="510540"/>
          <a:ext cx="3329940" cy="176784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pageSetUpPr fitToPage="1"/>
  </sheetPr>
  <dimension ref="A1:BO178"/>
  <sheetViews>
    <sheetView showGridLines="0" tabSelected="1" zoomScaleNormal="100" workbookViewId="0">
      <selection activeCell="D5" sqref="D5:H5"/>
    </sheetView>
  </sheetViews>
  <sheetFormatPr defaultColWidth="9.140625" defaultRowHeight="95.25" customHeight="1" x14ac:dyDescent="0.25"/>
  <cols>
    <col min="1" max="1" width="3.7109375" style="4" customWidth="1"/>
    <col min="2" max="3" width="5.28515625" style="4" customWidth="1"/>
    <col min="4" max="8" width="13.42578125" style="4" customWidth="1"/>
    <col min="9" max="9" width="11.140625" style="4" customWidth="1"/>
    <col min="10" max="10" width="213.28515625" style="59" customWidth="1"/>
    <col min="11" max="67" width="213.28515625" style="57" customWidth="1"/>
    <col min="68" max="16384" width="9.140625" style="4"/>
  </cols>
  <sheetData>
    <row r="1" spans="1:67" ht="30.75" customHeight="1" x14ac:dyDescent="0.25"/>
    <row r="2" spans="1:67" ht="132" customHeight="1" x14ac:dyDescent="0.25">
      <c r="B2" s="6"/>
      <c r="C2" s="7"/>
      <c r="D2" s="7"/>
      <c r="E2" s="7"/>
      <c r="F2" s="7"/>
      <c r="G2" s="7"/>
      <c r="H2" s="7"/>
      <c r="I2" s="8"/>
    </row>
    <row r="3" spans="1:67" ht="32.25" customHeight="1" x14ac:dyDescent="0.25">
      <c r="B3" s="9"/>
      <c r="C3" s="5"/>
      <c r="D3" s="5"/>
      <c r="E3" s="5"/>
      <c r="F3" s="5"/>
      <c r="G3" s="5"/>
      <c r="H3" s="5"/>
      <c r="I3" s="10"/>
    </row>
    <row r="4" spans="1:67" ht="125.45" customHeight="1" x14ac:dyDescent="0.25">
      <c r="B4" s="304" t="s">
        <v>792</v>
      </c>
      <c r="C4" s="305"/>
      <c r="D4" s="305"/>
      <c r="E4" s="305"/>
      <c r="F4" s="305"/>
      <c r="G4" s="305"/>
      <c r="H4" s="305"/>
      <c r="I4" s="306"/>
    </row>
    <row r="5" spans="1:67" ht="61.5" customHeight="1" x14ac:dyDescent="0.25">
      <c r="B5" s="53"/>
      <c r="C5" s="154"/>
      <c r="D5" s="314" t="s">
        <v>807</v>
      </c>
      <c r="E5" s="315"/>
      <c r="F5" s="315"/>
      <c r="G5" s="315"/>
      <c r="H5" s="315"/>
      <c r="I5" s="155"/>
    </row>
    <row r="6" spans="1:67" s="51" customFormat="1" ht="40.5" customHeight="1" x14ac:dyDescent="0.2">
      <c r="B6" s="49"/>
      <c r="C6" s="156"/>
      <c r="D6" s="158" t="s">
        <v>622</v>
      </c>
      <c r="E6" s="307" t="s">
        <v>649</v>
      </c>
      <c r="F6" s="307"/>
      <c r="G6" s="307"/>
      <c r="H6" s="307"/>
      <c r="I6" s="50"/>
      <c r="J6" s="60" t="s">
        <v>0</v>
      </c>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67" s="52" customFormat="1" ht="37.5" customHeight="1" x14ac:dyDescent="0.2">
      <c r="B7" s="54"/>
      <c r="C7" s="55"/>
      <c r="D7" s="158" t="s">
        <v>623</v>
      </c>
      <c r="E7" s="307" t="s">
        <v>648</v>
      </c>
      <c r="F7" s="307"/>
      <c r="G7" s="307"/>
      <c r="H7" s="307"/>
      <c r="I7" s="56"/>
      <c r="J7" s="60" t="s">
        <v>1</v>
      </c>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row>
    <row r="8" spans="1:67" s="52" customFormat="1" ht="51.75" customHeight="1" x14ac:dyDescent="0.2">
      <c r="B8" s="54"/>
      <c r="C8" s="55"/>
      <c r="D8" s="162"/>
      <c r="E8" s="311"/>
      <c r="F8" s="312"/>
      <c r="G8" s="312"/>
      <c r="H8" s="312"/>
      <c r="I8" s="313"/>
      <c r="J8" s="60"/>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row>
    <row r="9" spans="1:67" s="52" customFormat="1" ht="21.75" customHeight="1" x14ac:dyDescent="0.2">
      <c r="B9" s="54"/>
      <c r="C9" s="55"/>
      <c r="D9" s="163" t="s">
        <v>2</v>
      </c>
      <c r="E9" s="55"/>
      <c r="F9" s="55"/>
      <c r="G9" s="55"/>
      <c r="H9" s="55"/>
      <c r="I9" s="56"/>
      <c r="J9" s="61"/>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row>
    <row r="10" spans="1:67" s="66" customFormat="1" ht="13.15" customHeight="1" x14ac:dyDescent="0.2">
      <c r="B10" s="63"/>
      <c r="C10" s="64"/>
      <c r="D10" s="303" t="s">
        <v>793</v>
      </c>
      <c r="E10" s="303"/>
      <c r="F10" s="303"/>
      <c r="G10" s="303"/>
      <c r="H10" s="303"/>
      <c r="I10" s="65"/>
      <c r="J10" s="67"/>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row>
    <row r="11" spans="1:67" s="66" customFormat="1" ht="26.45" customHeight="1" x14ac:dyDescent="0.2">
      <c r="B11" s="63"/>
      <c r="C11" s="64"/>
      <c r="D11" s="308" t="s">
        <v>794</v>
      </c>
      <c r="E11" s="309"/>
      <c r="F11" s="309"/>
      <c r="G11" s="309"/>
      <c r="H11" s="309"/>
      <c r="I11" s="310"/>
      <c r="J11" s="67"/>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row>
    <row r="12" spans="1:67" ht="166.15" customHeight="1" x14ac:dyDescent="0.25">
      <c r="A12" s="66"/>
      <c r="B12" s="69"/>
      <c r="C12" s="153"/>
      <c r="D12" s="303"/>
      <c r="E12" s="303"/>
      <c r="F12" s="303"/>
      <c r="G12" s="303"/>
      <c r="H12" s="303"/>
      <c r="I12" s="70"/>
    </row>
    <row r="13" spans="1:67" ht="15.6" customHeight="1" x14ac:dyDescent="0.25">
      <c r="B13" s="11"/>
      <c r="C13" s="12"/>
      <c r="D13" s="12"/>
      <c r="E13" s="12"/>
      <c r="F13" s="12"/>
      <c r="G13" s="12"/>
      <c r="H13" s="12"/>
      <c r="I13" s="13"/>
    </row>
    <row r="14" spans="1:67" s="57" customFormat="1" ht="28.5" customHeight="1" x14ac:dyDescent="0.25">
      <c r="A14" s="4"/>
      <c r="B14" s="4"/>
      <c r="C14" s="4"/>
      <c r="D14" s="4"/>
      <c r="E14" s="4"/>
      <c r="F14" s="4"/>
      <c r="G14" s="4"/>
      <c r="H14" s="4"/>
      <c r="I14" s="4"/>
      <c r="J14" s="59"/>
    </row>
    <row r="15" spans="1:67" s="57" customFormat="1" ht="95.25" customHeight="1" x14ac:dyDescent="0.25">
      <c r="J15" s="59"/>
    </row>
    <row r="16" spans="1:67" s="57" customFormat="1" ht="95.25" customHeight="1" x14ac:dyDescent="0.25">
      <c r="J16" s="59"/>
    </row>
    <row r="17" spans="10:10" s="57" customFormat="1" ht="95.25" customHeight="1" x14ac:dyDescent="0.25">
      <c r="J17" s="59"/>
    </row>
    <row r="18" spans="10:10" s="57" customFormat="1" ht="95.25" customHeight="1" x14ac:dyDescent="0.25">
      <c r="J18" s="59"/>
    </row>
    <row r="19" spans="10:10" s="57" customFormat="1" ht="95.25" customHeight="1" x14ac:dyDescent="0.25">
      <c r="J19" s="59"/>
    </row>
    <row r="20" spans="10:10" s="57" customFormat="1" ht="95.25" customHeight="1" x14ac:dyDescent="0.25">
      <c r="J20" s="59"/>
    </row>
    <row r="21" spans="10:10" s="57" customFormat="1" ht="95.25" customHeight="1" x14ac:dyDescent="0.25">
      <c r="J21" s="59"/>
    </row>
    <row r="22" spans="10:10" s="57" customFormat="1" ht="95.25" customHeight="1" x14ac:dyDescent="0.25">
      <c r="J22" s="59"/>
    </row>
    <row r="23" spans="10:10" s="57" customFormat="1" ht="95.25" customHeight="1" x14ac:dyDescent="0.25">
      <c r="J23" s="59"/>
    </row>
    <row r="24" spans="10:10" s="57" customFormat="1" ht="95.25" customHeight="1" x14ac:dyDescent="0.25">
      <c r="J24" s="59"/>
    </row>
    <row r="25" spans="10:10" s="57" customFormat="1" ht="95.25" customHeight="1" x14ac:dyDescent="0.25">
      <c r="J25" s="59"/>
    </row>
    <row r="26" spans="10:10" s="57" customFormat="1" ht="95.25" customHeight="1" x14ac:dyDescent="0.25">
      <c r="J26" s="59"/>
    </row>
    <row r="27" spans="10:10" s="57" customFormat="1" ht="95.25" customHeight="1" x14ac:dyDescent="0.25">
      <c r="J27" s="59"/>
    </row>
    <row r="28" spans="10:10" s="57" customFormat="1" ht="95.25" customHeight="1" x14ac:dyDescent="0.25">
      <c r="J28" s="59"/>
    </row>
    <row r="29" spans="10:10" s="57" customFormat="1" ht="95.25" customHeight="1" x14ac:dyDescent="0.25">
      <c r="J29" s="59"/>
    </row>
    <row r="30" spans="10:10" s="57" customFormat="1" ht="95.25" customHeight="1" x14ac:dyDescent="0.25">
      <c r="J30" s="59"/>
    </row>
    <row r="31" spans="10:10" s="57" customFormat="1" ht="95.25" customHeight="1" x14ac:dyDescent="0.25">
      <c r="J31" s="59"/>
    </row>
    <row r="32" spans="10:10" s="57" customFormat="1" ht="95.25" customHeight="1" x14ac:dyDescent="0.25">
      <c r="J32" s="59"/>
    </row>
    <row r="33" spans="10:10" s="57" customFormat="1" ht="95.25" customHeight="1" x14ac:dyDescent="0.25">
      <c r="J33" s="59"/>
    </row>
    <row r="34" spans="10:10" s="57" customFormat="1" ht="95.25" customHeight="1" x14ac:dyDescent="0.25">
      <c r="J34" s="59"/>
    </row>
    <row r="35" spans="10:10" s="57" customFormat="1" ht="95.25" customHeight="1" x14ac:dyDescent="0.25">
      <c r="J35" s="59"/>
    </row>
    <row r="36" spans="10:10" s="57" customFormat="1" ht="95.25" customHeight="1" x14ac:dyDescent="0.25">
      <c r="J36" s="59"/>
    </row>
    <row r="37" spans="10:10" s="57" customFormat="1" ht="95.25" customHeight="1" x14ac:dyDescent="0.25">
      <c r="J37" s="59"/>
    </row>
    <row r="38" spans="10:10" s="57" customFormat="1" ht="95.25" customHeight="1" x14ac:dyDescent="0.25">
      <c r="J38" s="59"/>
    </row>
    <row r="39" spans="10:10" s="57" customFormat="1" ht="95.25" customHeight="1" x14ac:dyDescent="0.25">
      <c r="J39" s="59"/>
    </row>
    <row r="40" spans="10:10" s="57" customFormat="1" ht="95.25" customHeight="1" x14ac:dyDescent="0.25">
      <c r="J40" s="59"/>
    </row>
    <row r="41" spans="10:10" s="57" customFormat="1" ht="95.25" customHeight="1" x14ac:dyDescent="0.25">
      <c r="J41" s="59"/>
    </row>
    <row r="42" spans="10:10" s="57" customFormat="1" ht="95.25" customHeight="1" x14ac:dyDescent="0.25">
      <c r="J42" s="59"/>
    </row>
    <row r="43" spans="10:10" s="57" customFormat="1" ht="95.25" customHeight="1" x14ac:dyDescent="0.25">
      <c r="J43" s="59"/>
    </row>
    <row r="44" spans="10:10" s="57" customFormat="1" ht="95.25" customHeight="1" x14ac:dyDescent="0.25">
      <c r="J44" s="59"/>
    </row>
    <row r="45" spans="10:10" s="57" customFormat="1" ht="95.25" customHeight="1" x14ac:dyDescent="0.25">
      <c r="J45" s="59"/>
    </row>
    <row r="46" spans="10:10" s="57" customFormat="1" ht="95.25" customHeight="1" x14ac:dyDescent="0.25">
      <c r="J46" s="59"/>
    </row>
    <row r="47" spans="10:10" s="57" customFormat="1" ht="95.25" customHeight="1" x14ac:dyDescent="0.25">
      <c r="J47" s="59"/>
    </row>
    <row r="48" spans="10:10" s="57" customFormat="1" ht="95.25" customHeight="1" x14ac:dyDescent="0.25">
      <c r="J48" s="59"/>
    </row>
    <row r="49" spans="10:10" s="57" customFormat="1" ht="95.25" customHeight="1" x14ac:dyDescent="0.25">
      <c r="J49" s="59"/>
    </row>
    <row r="50" spans="10:10" s="57" customFormat="1" ht="95.25" customHeight="1" x14ac:dyDescent="0.25">
      <c r="J50" s="59"/>
    </row>
    <row r="51" spans="10:10" s="57" customFormat="1" ht="95.25" customHeight="1" x14ac:dyDescent="0.25">
      <c r="J51" s="59"/>
    </row>
    <row r="52" spans="10:10" s="57" customFormat="1" ht="95.25" customHeight="1" x14ac:dyDescent="0.25">
      <c r="J52" s="59"/>
    </row>
    <row r="53" spans="10:10" s="57" customFormat="1" ht="95.25" customHeight="1" x14ac:dyDescent="0.25">
      <c r="J53" s="59"/>
    </row>
    <row r="54" spans="10:10" s="57" customFormat="1" ht="95.25" customHeight="1" x14ac:dyDescent="0.25">
      <c r="J54" s="59"/>
    </row>
    <row r="55" spans="10:10" s="57" customFormat="1" ht="95.25" customHeight="1" x14ac:dyDescent="0.25">
      <c r="J55" s="59"/>
    </row>
    <row r="56" spans="10:10" s="57" customFormat="1" ht="95.25" customHeight="1" x14ac:dyDescent="0.25">
      <c r="J56" s="59"/>
    </row>
    <row r="57" spans="10:10" s="57" customFormat="1" ht="95.25" customHeight="1" x14ac:dyDescent="0.25">
      <c r="J57" s="59"/>
    </row>
    <row r="58" spans="10:10" s="57" customFormat="1" ht="95.25" customHeight="1" x14ac:dyDescent="0.25">
      <c r="J58" s="59"/>
    </row>
    <row r="59" spans="10:10" s="57" customFormat="1" ht="95.25" customHeight="1" x14ac:dyDescent="0.25">
      <c r="J59" s="59"/>
    </row>
    <row r="60" spans="10:10" s="57" customFormat="1" ht="95.25" customHeight="1" x14ac:dyDescent="0.25">
      <c r="J60" s="59"/>
    </row>
    <row r="61" spans="10:10" s="57" customFormat="1" ht="95.25" customHeight="1" x14ac:dyDescent="0.25">
      <c r="J61" s="59"/>
    </row>
    <row r="62" spans="10:10" s="57" customFormat="1" ht="95.25" customHeight="1" x14ac:dyDescent="0.25">
      <c r="J62" s="59"/>
    </row>
    <row r="63" spans="10:10" s="57" customFormat="1" ht="95.25" customHeight="1" x14ac:dyDescent="0.25">
      <c r="J63" s="59"/>
    </row>
    <row r="64" spans="10:10" s="57" customFormat="1" ht="95.25" customHeight="1" x14ac:dyDescent="0.25">
      <c r="J64" s="59"/>
    </row>
    <row r="65" spans="10:10" s="57" customFormat="1" ht="95.25" customHeight="1" x14ac:dyDescent="0.25">
      <c r="J65" s="59"/>
    </row>
    <row r="66" spans="10:10" s="57" customFormat="1" ht="95.25" customHeight="1" x14ac:dyDescent="0.25">
      <c r="J66" s="59"/>
    </row>
    <row r="67" spans="10:10" s="57" customFormat="1" ht="95.25" customHeight="1" x14ac:dyDescent="0.25">
      <c r="J67" s="59"/>
    </row>
    <row r="68" spans="10:10" s="57" customFormat="1" ht="95.25" customHeight="1" x14ac:dyDescent="0.25">
      <c r="J68" s="59"/>
    </row>
    <row r="69" spans="10:10" s="57" customFormat="1" ht="95.25" customHeight="1" x14ac:dyDescent="0.25">
      <c r="J69" s="59"/>
    </row>
    <row r="70" spans="10:10" s="57" customFormat="1" ht="95.25" customHeight="1" x14ac:dyDescent="0.25">
      <c r="J70" s="59"/>
    </row>
    <row r="71" spans="10:10" s="57" customFormat="1" ht="95.25" customHeight="1" x14ac:dyDescent="0.25">
      <c r="J71" s="59"/>
    </row>
    <row r="72" spans="10:10" s="57" customFormat="1" ht="95.25" customHeight="1" x14ac:dyDescent="0.25">
      <c r="J72" s="59"/>
    </row>
    <row r="73" spans="10:10" s="57" customFormat="1" ht="95.25" customHeight="1" x14ac:dyDescent="0.25">
      <c r="J73" s="59"/>
    </row>
    <row r="74" spans="10:10" s="57" customFormat="1" ht="95.25" customHeight="1" x14ac:dyDescent="0.25">
      <c r="J74" s="59"/>
    </row>
    <row r="75" spans="10:10" s="57" customFormat="1" ht="95.25" customHeight="1" x14ac:dyDescent="0.25">
      <c r="J75" s="59"/>
    </row>
    <row r="76" spans="10:10" s="57" customFormat="1" ht="95.25" customHeight="1" x14ac:dyDescent="0.25">
      <c r="J76" s="59"/>
    </row>
    <row r="77" spans="10:10" s="57" customFormat="1" ht="95.25" customHeight="1" x14ac:dyDescent="0.25">
      <c r="J77" s="59"/>
    </row>
    <row r="78" spans="10:10" s="57" customFormat="1" ht="95.25" customHeight="1" x14ac:dyDescent="0.25">
      <c r="J78" s="59"/>
    </row>
    <row r="79" spans="10:10" s="57" customFormat="1" ht="95.25" customHeight="1" x14ac:dyDescent="0.25">
      <c r="J79" s="59"/>
    </row>
    <row r="80" spans="10:10" s="57" customFormat="1" ht="95.25" customHeight="1" x14ac:dyDescent="0.25">
      <c r="J80" s="59"/>
    </row>
    <row r="81" spans="10:10" s="57" customFormat="1" ht="95.25" customHeight="1" x14ac:dyDescent="0.25">
      <c r="J81" s="59"/>
    </row>
    <row r="82" spans="10:10" s="57" customFormat="1" ht="95.25" customHeight="1" x14ac:dyDescent="0.25">
      <c r="J82" s="59"/>
    </row>
    <row r="83" spans="10:10" s="57" customFormat="1" ht="95.25" customHeight="1" x14ac:dyDescent="0.25">
      <c r="J83" s="59"/>
    </row>
    <row r="84" spans="10:10" s="57" customFormat="1" ht="95.25" customHeight="1" x14ac:dyDescent="0.25">
      <c r="J84" s="59"/>
    </row>
    <row r="85" spans="10:10" s="57" customFormat="1" ht="95.25" customHeight="1" x14ac:dyDescent="0.25">
      <c r="J85" s="59"/>
    </row>
    <row r="86" spans="10:10" s="57" customFormat="1" ht="95.25" customHeight="1" x14ac:dyDescent="0.25">
      <c r="J86" s="59"/>
    </row>
    <row r="87" spans="10:10" s="57" customFormat="1" ht="95.25" customHeight="1" x14ac:dyDescent="0.25">
      <c r="J87" s="59"/>
    </row>
    <row r="88" spans="10:10" s="57" customFormat="1" ht="95.25" customHeight="1" x14ac:dyDescent="0.25">
      <c r="J88" s="59"/>
    </row>
    <row r="89" spans="10:10" s="57" customFormat="1" ht="95.25" customHeight="1" x14ac:dyDescent="0.25">
      <c r="J89" s="59"/>
    </row>
    <row r="90" spans="10:10" s="57" customFormat="1" ht="95.25" customHeight="1" x14ac:dyDescent="0.25">
      <c r="J90" s="59"/>
    </row>
    <row r="91" spans="10:10" s="57" customFormat="1" ht="95.25" customHeight="1" x14ac:dyDescent="0.25">
      <c r="J91" s="59"/>
    </row>
    <row r="92" spans="10:10" s="57" customFormat="1" ht="95.25" customHeight="1" x14ac:dyDescent="0.25">
      <c r="J92" s="59"/>
    </row>
    <row r="93" spans="10:10" s="57" customFormat="1" ht="95.25" customHeight="1" x14ac:dyDescent="0.25">
      <c r="J93" s="59"/>
    </row>
    <row r="94" spans="10:10" s="57" customFormat="1" ht="95.25" customHeight="1" x14ac:dyDescent="0.25">
      <c r="J94" s="59"/>
    </row>
    <row r="95" spans="10:10" s="57" customFormat="1" ht="95.25" customHeight="1" x14ac:dyDescent="0.25">
      <c r="J95" s="59"/>
    </row>
    <row r="96" spans="10:10" s="57" customFormat="1" ht="95.25" customHeight="1" x14ac:dyDescent="0.25">
      <c r="J96" s="59"/>
    </row>
    <row r="97" spans="10:10" s="57" customFormat="1" ht="95.25" customHeight="1" x14ac:dyDescent="0.25">
      <c r="J97" s="59"/>
    </row>
    <row r="98" spans="10:10" s="57" customFormat="1" ht="95.25" customHeight="1" x14ac:dyDescent="0.25">
      <c r="J98" s="59"/>
    </row>
    <row r="99" spans="10:10" s="57" customFormat="1" ht="95.25" customHeight="1" x14ac:dyDescent="0.25">
      <c r="J99" s="59"/>
    </row>
    <row r="100" spans="10:10" s="57" customFormat="1" ht="95.25" customHeight="1" x14ac:dyDescent="0.25">
      <c r="J100" s="59"/>
    </row>
    <row r="101" spans="10:10" s="57" customFormat="1" ht="95.25" customHeight="1" x14ac:dyDescent="0.25">
      <c r="J101" s="59"/>
    </row>
    <row r="102" spans="10:10" s="57" customFormat="1" ht="95.25" customHeight="1" x14ac:dyDescent="0.25">
      <c r="J102" s="59"/>
    </row>
    <row r="103" spans="10:10" s="57" customFormat="1" ht="95.25" customHeight="1" x14ac:dyDescent="0.25">
      <c r="J103" s="59"/>
    </row>
    <row r="104" spans="10:10" s="57" customFormat="1" ht="95.25" customHeight="1" x14ac:dyDescent="0.25">
      <c r="J104" s="59"/>
    </row>
    <row r="105" spans="10:10" s="57" customFormat="1" ht="95.25" customHeight="1" x14ac:dyDescent="0.25">
      <c r="J105" s="59"/>
    </row>
    <row r="106" spans="10:10" s="57" customFormat="1" ht="95.25" customHeight="1" x14ac:dyDescent="0.25">
      <c r="J106" s="59"/>
    </row>
    <row r="107" spans="10:10" s="57" customFormat="1" ht="95.25" customHeight="1" x14ac:dyDescent="0.25">
      <c r="J107" s="59"/>
    </row>
    <row r="108" spans="10:10" s="57" customFormat="1" ht="95.25" customHeight="1" x14ac:dyDescent="0.25">
      <c r="J108" s="59"/>
    </row>
    <row r="109" spans="10:10" s="57" customFormat="1" ht="95.25" customHeight="1" x14ac:dyDescent="0.25">
      <c r="J109" s="59"/>
    </row>
    <row r="110" spans="10:10" s="57" customFormat="1" ht="95.25" customHeight="1" x14ac:dyDescent="0.25">
      <c r="J110" s="59"/>
    </row>
    <row r="111" spans="10:10" s="57" customFormat="1" ht="95.25" customHeight="1" x14ac:dyDescent="0.25">
      <c r="J111" s="59"/>
    </row>
    <row r="112" spans="10:10" s="57" customFormat="1" ht="95.25" customHeight="1" x14ac:dyDescent="0.25">
      <c r="J112" s="59"/>
    </row>
    <row r="113" spans="10:10" s="57" customFormat="1" ht="95.25" customHeight="1" x14ac:dyDescent="0.25">
      <c r="J113" s="59"/>
    </row>
    <row r="114" spans="10:10" s="57" customFormat="1" ht="95.25" customHeight="1" x14ac:dyDescent="0.25">
      <c r="J114" s="59"/>
    </row>
    <row r="115" spans="10:10" s="57" customFormat="1" ht="95.25" customHeight="1" x14ac:dyDescent="0.25">
      <c r="J115" s="59"/>
    </row>
    <row r="116" spans="10:10" s="57" customFormat="1" ht="95.25" customHeight="1" x14ac:dyDescent="0.25">
      <c r="J116" s="59"/>
    </row>
    <row r="117" spans="10:10" s="57" customFormat="1" ht="95.25" customHeight="1" x14ac:dyDescent="0.25">
      <c r="J117" s="59"/>
    </row>
    <row r="118" spans="10:10" s="57" customFormat="1" ht="95.25" customHeight="1" x14ac:dyDescent="0.25">
      <c r="J118" s="59"/>
    </row>
    <row r="119" spans="10:10" s="57" customFormat="1" ht="95.25" customHeight="1" x14ac:dyDescent="0.25">
      <c r="J119" s="59"/>
    </row>
    <row r="120" spans="10:10" s="57" customFormat="1" ht="95.25" customHeight="1" x14ac:dyDescent="0.25">
      <c r="J120" s="59"/>
    </row>
    <row r="121" spans="10:10" s="57" customFormat="1" ht="95.25" customHeight="1" x14ac:dyDescent="0.25">
      <c r="J121" s="59"/>
    </row>
    <row r="122" spans="10:10" s="57" customFormat="1" ht="95.25" customHeight="1" x14ac:dyDescent="0.25">
      <c r="J122" s="59"/>
    </row>
    <row r="123" spans="10:10" s="57" customFormat="1" ht="95.25" customHeight="1" x14ac:dyDescent="0.25">
      <c r="J123" s="59"/>
    </row>
    <row r="124" spans="10:10" s="57" customFormat="1" ht="95.25" customHeight="1" x14ac:dyDescent="0.25">
      <c r="J124" s="59"/>
    </row>
    <row r="125" spans="10:10" s="57" customFormat="1" ht="95.25" customHeight="1" x14ac:dyDescent="0.25">
      <c r="J125" s="59"/>
    </row>
    <row r="126" spans="10:10" s="57" customFormat="1" ht="95.25" customHeight="1" x14ac:dyDescent="0.25">
      <c r="J126" s="59"/>
    </row>
    <row r="127" spans="10:10" s="57" customFormat="1" ht="95.25" customHeight="1" x14ac:dyDescent="0.25">
      <c r="J127" s="59"/>
    </row>
    <row r="128" spans="10:10" s="57" customFormat="1" ht="95.25" customHeight="1" x14ac:dyDescent="0.25">
      <c r="J128" s="59"/>
    </row>
    <row r="129" spans="10:10" s="57" customFormat="1" ht="95.25" customHeight="1" x14ac:dyDescent="0.25">
      <c r="J129" s="59"/>
    </row>
    <row r="130" spans="10:10" s="57" customFormat="1" ht="95.25" customHeight="1" x14ac:dyDescent="0.25">
      <c r="J130" s="59"/>
    </row>
    <row r="131" spans="10:10" s="57" customFormat="1" ht="95.25" customHeight="1" x14ac:dyDescent="0.25">
      <c r="J131" s="59"/>
    </row>
    <row r="132" spans="10:10" s="57" customFormat="1" ht="95.25" customHeight="1" x14ac:dyDescent="0.25">
      <c r="J132" s="59"/>
    </row>
    <row r="133" spans="10:10" s="57" customFormat="1" ht="95.25" customHeight="1" x14ac:dyDescent="0.25">
      <c r="J133" s="59"/>
    </row>
    <row r="134" spans="10:10" s="57" customFormat="1" ht="95.25" customHeight="1" x14ac:dyDescent="0.25">
      <c r="J134" s="59"/>
    </row>
    <row r="135" spans="10:10" s="57" customFormat="1" ht="95.25" customHeight="1" x14ac:dyDescent="0.25">
      <c r="J135" s="59"/>
    </row>
    <row r="136" spans="10:10" s="57" customFormat="1" ht="95.25" customHeight="1" x14ac:dyDescent="0.25">
      <c r="J136" s="59"/>
    </row>
    <row r="137" spans="10:10" s="57" customFormat="1" ht="95.25" customHeight="1" x14ac:dyDescent="0.25">
      <c r="J137" s="59"/>
    </row>
    <row r="138" spans="10:10" s="57" customFormat="1" ht="95.25" customHeight="1" x14ac:dyDescent="0.25">
      <c r="J138" s="59"/>
    </row>
    <row r="139" spans="10:10" s="57" customFormat="1" ht="95.25" customHeight="1" x14ac:dyDescent="0.25">
      <c r="J139" s="59"/>
    </row>
    <row r="140" spans="10:10" s="57" customFormat="1" ht="95.25" customHeight="1" x14ac:dyDescent="0.25">
      <c r="J140" s="59"/>
    </row>
    <row r="141" spans="10:10" s="57" customFormat="1" ht="95.25" customHeight="1" x14ac:dyDescent="0.25">
      <c r="J141" s="59"/>
    </row>
    <row r="142" spans="10:10" s="57" customFormat="1" ht="95.25" customHeight="1" x14ac:dyDescent="0.25">
      <c r="J142" s="59"/>
    </row>
    <row r="143" spans="10:10" s="57" customFormat="1" ht="95.25" customHeight="1" x14ac:dyDescent="0.25">
      <c r="J143" s="59"/>
    </row>
    <row r="144" spans="10:10" s="57" customFormat="1" ht="95.25" customHeight="1" x14ac:dyDescent="0.25">
      <c r="J144" s="59"/>
    </row>
    <row r="145" spans="10:10" s="57" customFormat="1" ht="95.25" customHeight="1" x14ac:dyDescent="0.25">
      <c r="J145" s="59"/>
    </row>
    <row r="146" spans="10:10" s="57" customFormat="1" ht="95.25" customHeight="1" x14ac:dyDescent="0.25">
      <c r="J146" s="59"/>
    </row>
    <row r="147" spans="10:10" s="57" customFormat="1" ht="95.25" customHeight="1" x14ac:dyDescent="0.25">
      <c r="J147" s="59"/>
    </row>
    <row r="148" spans="10:10" s="57" customFormat="1" ht="95.25" customHeight="1" x14ac:dyDescent="0.25">
      <c r="J148" s="59"/>
    </row>
    <row r="149" spans="10:10" s="57" customFormat="1" ht="95.25" customHeight="1" x14ac:dyDescent="0.25">
      <c r="J149" s="59"/>
    </row>
    <row r="150" spans="10:10" s="57" customFormat="1" ht="95.25" customHeight="1" x14ac:dyDescent="0.25">
      <c r="J150" s="59"/>
    </row>
    <row r="151" spans="10:10" s="57" customFormat="1" ht="95.25" customHeight="1" x14ac:dyDescent="0.25">
      <c r="J151" s="59"/>
    </row>
    <row r="152" spans="10:10" s="57" customFormat="1" ht="95.25" customHeight="1" x14ac:dyDescent="0.25">
      <c r="J152" s="59"/>
    </row>
    <row r="153" spans="10:10" s="57" customFormat="1" ht="95.25" customHeight="1" x14ac:dyDescent="0.25">
      <c r="J153" s="59"/>
    </row>
    <row r="154" spans="10:10" s="57" customFormat="1" ht="95.25" customHeight="1" x14ac:dyDescent="0.25">
      <c r="J154" s="59"/>
    </row>
    <row r="155" spans="10:10" s="57" customFormat="1" ht="95.25" customHeight="1" x14ac:dyDescent="0.25">
      <c r="J155" s="59"/>
    </row>
    <row r="156" spans="10:10" s="57" customFormat="1" ht="95.25" customHeight="1" x14ac:dyDescent="0.25">
      <c r="J156" s="59"/>
    </row>
    <row r="157" spans="10:10" s="57" customFormat="1" ht="95.25" customHeight="1" x14ac:dyDescent="0.25">
      <c r="J157" s="59"/>
    </row>
    <row r="158" spans="10:10" s="57" customFormat="1" ht="95.25" customHeight="1" x14ac:dyDescent="0.25">
      <c r="J158" s="59"/>
    </row>
    <row r="159" spans="10:10" s="57" customFormat="1" ht="95.25" customHeight="1" x14ac:dyDescent="0.25">
      <c r="J159" s="59"/>
    </row>
    <row r="160" spans="10:10" s="57" customFormat="1" ht="95.25" customHeight="1" x14ac:dyDescent="0.25">
      <c r="J160" s="59"/>
    </row>
    <row r="161" spans="10:10" s="57" customFormat="1" ht="95.25" customHeight="1" x14ac:dyDescent="0.25">
      <c r="J161" s="59"/>
    </row>
    <row r="162" spans="10:10" s="57" customFormat="1" ht="95.25" customHeight="1" x14ac:dyDescent="0.25">
      <c r="J162" s="59"/>
    </row>
    <row r="163" spans="10:10" s="57" customFormat="1" ht="95.25" customHeight="1" x14ac:dyDescent="0.25">
      <c r="J163" s="59"/>
    </row>
    <row r="164" spans="10:10" s="57" customFormat="1" ht="95.25" customHeight="1" x14ac:dyDescent="0.25">
      <c r="J164" s="59"/>
    </row>
    <row r="165" spans="10:10" s="57" customFormat="1" ht="95.25" customHeight="1" x14ac:dyDescent="0.25">
      <c r="J165" s="59"/>
    </row>
    <row r="166" spans="10:10" s="57" customFormat="1" ht="95.25" customHeight="1" x14ac:dyDescent="0.25">
      <c r="J166" s="59"/>
    </row>
    <row r="167" spans="10:10" s="57" customFormat="1" ht="95.25" customHeight="1" x14ac:dyDescent="0.25">
      <c r="J167" s="59"/>
    </row>
    <row r="168" spans="10:10" s="57" customFormat="1" ht="95.25" customHeight="1" x14ac:dyDescent="0.25">
      <c r="J168" s="59"/>
    </row>
    <row r="169" spans="10:10" s="57" customFormat="1" ht="95.25" customHeight="1" x14ac:dyDescent="0.25">
      <c r="J169" s="59"/>
    </row>
    <row r="170" spans="10:10" s="57" customFormat="1" ht="95.25" customHeight="1" x14ac:dyDescent="0.25">
      <c r="J170" s="59"/>
    </row>
    <row r="171" spans="10:10" s="57" customFormat="1" ht="95.25" customHeight="1" x14ac:dyDescent="0.25">
      <c r="J171" s="59"/>
    </row>
    <row r="172" spans="10:10" s="57" customFormat="1" ht="95.25" customHeight="1" x14ac:dyDescent="0.25">
      <c r="J172" s="59"/>
    </row>
    <row r="173" spans="10:10" s="57" customFormat="1" ht="95.25" customHeight="1" x14ac:dyDescent="0.25">
      <c r="J173" s="59"/>
    </row>
    <row r="174" spans="10:10" s="57" customFormat="1" ht="95.25" customHeight="1" x14ac:dyDescent="0.25">
      <c r="J174" s="59"/>
    </row>
    <row r="175" spans="10:10" s="57" customFormat="1" ht="95.25" customHeight="1" x14ac:dyDescent="0.25">
      <c r="J175" s="59"/>
    </row>
    <row r="176" spans="10:10" s="57" customFormat="1" ht="95.25" customHeight="1" x14ac:dyDescent="0.25">
      <c r="J176" s="59"/>
    </row>
    <row r="177" spans="10:10" s="57" customFormat="1" ht="95.25" customHeight="1" x14ac:dyDescent="0.25">
      <c r="J177" s="59"/>
    </row>
    <row r="178" spans="10:10" s="57" customFormat="1" ht="95.25" customHeight="1" x14ac:dyDescent="0.25">
      <c r="J178" s="59"/>
    </row>
  </sheetData>
  <mergeCells count="8">
    <mergeCell ref="D12:H12"/>
    <mergeCell ref="B4:I4"/>
    <mergeCell ref="E6:H6"/>
    <mergeCell ref="E7:H7"/>
    <mergeCell ref="D10:H10"/>
    <mergeCell ref="D11:I11"/>
    <mergeCell ref="E8:I8"/>
    <mergeCell ref="D5:H5"/>
  </mergeCells>
  <phoneticPr fontId="11" type="noConversion"/>
  <printOptions horizontalCentered="1"/>
  <pageMargins left="0.23622047244094491" right="0.23622047244094491" top="0.74803149606299213" bottom="0.74803149606299213" header="0.31496062992125984" footer="0.31496062992125984"/>
  <pageSetup paperSize="9" orientation="portrait" r:id="rId1"/>
  <headerFooter differentFirst="1">
    <oddFooter>&amp;L&amp;"Century Gothic,Standaard"&amp;9Bijlage 16 Technisch bestek
&amp;A
&amp;D&amp;C&amp;"Century Gothic,Standaard"&amp;9Pagina &amp;P van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AV569"/>
  <sheetViews>
    <sheetView showGridLines="0" zoomScale="80" zoomScaleNormal="80" workbookViewId="0">
      <pane ySplit="2" topLeftCell="A3" activePane="bottomLeft" state="frozenSplit"/>
      <selection pane="bottomLeft" activeCell="F2" sqref="F2:H2"/>
    </sheetView>
  </sheetViews>
  <sheetFormatPr defaultColWidth="9.140625" defaultRowHeight="30" customHeight="1" x14ac:dyDescent="0.2"/>
  <cols>
    <col min="1" max="1" width="81.85546875" style="229" customWidth="1"/>
    <col min="2" max="2" width="28.7109375" style="229" customWidth="1"/>
    <col min="3" max="3" width="27.28515625" style="229" customWidth="1"/>
    <col min="4" max="4" width="23.28515625" style="229" customWidth="1"/>
    <col min="5" max="5" width="20.28515625" style="224" customWidth="1"/>
    <col min="6" max="6" width="30" style="224" customWidth="1"/>
    <col min="7" max="7" width="13.28515625" style="224" customWidth="1"/>
    <col min="8" max="8" width="25" style="224" customWidth="1"/>
    <col min="9" max="9" width="25.85546875" style="224" customWidth="1"/>
    <col min="10" max="10" width="9.140625" style="224" customWidth="1"/>
    <col min="11" max="48" width="9.140625" style="224"/>
    <col min="49" max="16384" width="9.140625" style="230"/>
  </cols>
  <sheetData>
    <row r="1" spans="1:17" ht="30" customHeight="1" thickBot="1" x14ac:dyDescent="0.25">
      <c r="A1" s="225"/>
      <c r="B1" s="225"/>
      <c r="C1" s="225"/>
      <c r="D1" s="225"/>
      <c r="E1" s="223"/>
      <c r="F1" s="223"/>
      <c r="G1" s="223"/>
      <c r="H1" s="223"/>
      <c r="I1" s="223"/>
      <c r="J1" s="223"/>
      <c r="K1" s="223"/>
      <c r="L1" s="223"/>
      <c r="M1" s="223"/>
      <c r="N1" s="223"/>
      <c r="O1" s="223"/>
      <c r="P1" s="223"/>
      <c r="Q1" s="223"/>
    </row>
    <row r="2" spans="1:17" ht="42" customHeight="1" thickBot="1" x14ac:dyDescent="0.3">
      <c r="A2" s="328" t="s">
        <v>685</v>
      </c>
      <c r="B2" s="329"/>
      <c r="C2" s="329"/>
      <c r="D2" s="329"/>
      <c r="E2" s="330"/>
      <c r="F2" s="325" t="s">
        <v>7</v>
      </c>
      <c r="G2" s="326"/>
      <c r="H2" s="327"/>
      <c r="I2" s="223"/>
      <c r="J2" s="223"/>
      <c r="K2" s="223"/>
      <c r="L2" s="223"/>
      <c r="M2" s="223"/>
      <c r="N2" s="223"/>
      <c r="O2" s="223"/>
      <c r="P2" s="223"/>
      <c r="Q2" s="223"/>
    </row>
    <row r="3" spans="1:17" s="270" customFormat="1" ht="30" customHeight="1" x14ac:dyDescent="0.2">
      <c r="A3" s="319" t="s">
        <v>764</v>
      </c>
      <c r="B3" s="320"/>
      <c r="C3" s="320"/>
      <c r="D3" s="258"/>
      <c r="E3" s="258"/>
      <c r="F3" s="258"/>
      <c r="G3" s="258"/>
      <c r="H3" s="299"/>
      <c r="J3" s="269"/>
    </row>
    <row r="4" spans="1:17" s="270" customFormat="1" ht="54.6" customHeight="1" x14ac:dyDescent="0.2">
      <c r="A4" s="300" t="s">
        <v>624</v>
      </c>
      <c r="B4" s="301" t="s">
        <v>625</v>
      </c>
      <c r="C4" s="301" t="s">
        <v>626</v>
      </c>
      <c r="D4" s="301" t="s">
        <v>627</v>
      </c>
      <c r="E4" s="301" t="s">
        <v>628</v>
      </c>
      <c r="F4" s="301" t="s">
        <v>629</v>
      </c>
      <c r="G4" s="301" t="s">
        <v>630</v>
      </c>
      <c r="H4" s="302" t="s">
        <v>631</v>
      </c>
      <c r="I4" s="269"/>
      <c r="J4" s="269"/>
    </row>
    <row r="5" spans="1:17" s="270" customFormat="1" ht="24" customHeight="1" x14ac:dyDescent="0.25">
      <c r="A5" s="296" t="s">
        <v>718</v>
      </c>
      <c r="B5" s="239" t="s">
        <v>632</v>
      </c>
      <c r="C5" s="240" t="s">
        <v>634</v>
      </c>
      <c r="D5" s="171"/>
      <c r="E5" s="172"/>
      <c r="F5" s="281">
        <f t="shared" ref="F5:F24" si="0">D5-E5*D5</f>
        <v>0</v>
      </c>
      <c r="G5" s="295">
        <v>33</v>
      </c>
      <c r="H5" s="267">
        <f>G5*F5</f>
        <v>0</v>
      </c>
      <c r="I5" s="268"/>
      <c r="J5" s="269"/>
    </row>
    <row r="6" spans="1:17" s="270" customFormat="1" ht="24" customHeight="1" x14ac:dyDescent="0.25">
      <c r="A6" s="296" t="s">
        <v>719</v>
      </c>
      <c r="B6" s="239" t="s">
        <v>632</v>
      </c>
      <c r="C6" s="240" t="s">
        <v>659</v>
      </c>
      <c r="D6" s="171"/>
      <c r="E6" s="172"/>
      <c r="F6" s="281">
        <f t="shared" si="0"/>
        <v>0</v>
      </c>
      <c r="G6" s="295">
        <v>3</v>
      </c>
      <c r="H6" s="267">
        <f t="shared" ref="H6:H50" si="1">G6*F6</f>
        <v>0</v>
      </c>
      <c r="I6" s="268"/>
      <c r="J6" s="269"/>
    </row>
    <row r="7" spans="1:17" s="270" customFormat="1" ht="24" customHeight="1" x14ac:dyDescent="0.25">
      <c r="A7" s="296" t="s">
        <v>720</v>
      </c>
      <c r="B7" s="239" t="s">
        <v>632</v>
      </c>
      <c r="C7" s="240" t="s">
        <v>660</v>
      </c>
      <c r="D7" s="171"/>
      <c r="E7" s="172"/>
      <c r="F7" s="281">
        <f t="shared" si="0"/>
        <v>0</v>
      </c>
      <c r="G7" s="295">
        <v>2</v>
      </c>
      <c r="H7" s="267">
        <f t="shared" si="1"/>
        <v>0</v>
      </c>
      <c r="I7" s="268"/>
      <c r="J7" s="269"/>
    </row>
    <row r="8" spans="1:17" s="270" customFormat="1" ht="24" customHeight="1" x14ac:dyDescent="0.25">
      <c r="A8" s="296" t="s">
        <v>721</v>
      </c>
      <c r="B8" s="239" t="s">
        <v>632</v>
      </c>
      <c r="C8" s="240" t="s">
        <v>661</v>
      </c>
      <c r="D8" s="171"/>
      <c r="E8" s="172"/>
      <c r="F8" s="281">
        <f t="shared" si="0"/>
        <v>0</v>
      </c>
      <c r="G8" s="295">
        <v>2</v>
      </c>
      <c r="H8" s="267">
        <f t="shared" si="1"/>
        <v>0</v>
      </c>
      <c r="I8" s="268"/>
      <c r="J8" s="269"/>
    </row>
    <row r="9" spans="1:17" s="270" customFormat="1" ht="24" customHeight="1" x14ac:dyDescent="0.25">
      <c r="A9" s="296" t="s">
        <v>722</v>
      </c>
      <c r="B9" s="239" t="s">
        <v>632</v>
      </c>
      <c r="C9" s="240" t="s">
        <v>662</v>
      </c>
      <c r="D9" s="171"/>
      <c r="E9" s="172"/>
      <c r="F9" s="281">
        <f t="shared" si="0"/>
        <v>0</v>
      </c>
      <c r="G9" s="295">
        <v>1</v>
      </c>
      <c r="H9" s="267">
        <f t="shared" si="1"/>
        <v>0</v>
      </c>
      <c r="I9" s="268"/>
      <c r="J9" s="269"/>
    </row>
    <row r="10" spans="1:17" s="270" customFormat="1" ht="24" customHeight="1" x14ac:dyDescent="0.25">
      <c r="A10" s="296" t="s">
        <v>723</v>
      </c>
      <c r="B10" s="239" t="s">
        <v>632</v>
      </c>
      <c r="C10" s="240" t="s">
        <v>663</v>
      </c>
      <c r="D10" s="171"/>
      <c r="E10" s="172"/>
      <c r="F10" s="281">
        <f t="shared" si="0"/>
        <v>0</v>
      </c>
      <c r="G10" s="295">
        <v>1</v>
      </c>
      <c r="H10" s="267">
        <f t="shared" si="1"/>
        <v>0</v>
      </c>
      <c r="I10" s="268"/>
      <c r="J10" s="269"/>
    </row>
    <row r="11" spans="1:17" s="270" customFormat="1" ht="24" customHeight="1" x14ac:dyDescent="0.25">
      <c r="A11" s="296" t="s">
        <v>724</v>
      </c>
      <c r="B11" s="239" t="s">
        <v>632</v>
      </c>
      <c r="C11" s="240" t="s">
        <v>664</v>
      </c>
      <c r="D11" s="171"/>
      <c r="E11" s="172"/>
      <c r="F11" s="281">
        <f>D11-E11*D11</f>
        <v>0</v>
      </c>
      <c r="G11" s="295">
        <v>2</v>
      </c>
      <c r="H11" s="267">
        <f t="shared" si="1"/>
        <v>0</v>
      </c>
      <c r="I11" s="268"/>
      <c r="J11" s="269"/>
    </row>
    <row r="12" spans="1:17" s="270" customFormat="1" ht="24" customHeight="1" x14ac:dyDescent="0.25">
      <c r="A12" s="296" t="s">
        <v>725</v>
      </c>
      <c r="B12" s="239" t="s">
        <v>632</v>
      </c>
      <c r="C12" s="240" t="s">
        <v>665</v>
      </c>
      <c r="D12" s="171"/>
      <c r="E12" s="172"/>
      <c r="F12" s="281">
        <f t="shared" si="0"/>
        <v>0</v>
      </c>
      <c r="G12" s="295">
        <v>1</v>
      </c>
      <c r="H12" s="267">
        <f t="shared" si="1"/>
        <v>0</v>
      </c>
      <c r="I12" s="268"/>
      <c r="J12" s="269"/>
    </row>
    <row r="13" spans="1:17" s="270" customFormat="1" ht="24" customHeight="1" x14ac:dyDescent="0.25">
      <c r="A13" s="296" t="s">
        <v>726</v>
      </c>
      <c r="B13" s="239" t="s">
        <v>632</v>
      </c>
      <c r="C13" s="240" t="s">
        <v>666</v>
      </c>
      <c r="D13" s="171"/>
      <c r="E13" s="172"/>
      <c r="F13" s="281">
        <f>D13-E13*D13</f>
        <v>0</v>
      </c>
      <c r="G13" s="295">
        <v>3</v>
      </c>
      <c r="H13" s="267">
        <f t="shared" si="1"/>
        <v>0</v>
      </c>
      <c r="I13" s="268"/>
      <c r="J13" s="269"/>
    </row>
    <row r="14" spans="1:17" s="270" customFormat="1" ht="24" customHeight="1" x14ac:dyDescent="0.25">
      <c r="A14" s="296" t="s">
        <v>727</v>
      </c>
      <c r="B14" s="239" t="s">
        <v>632</v>
      </c>
      <c r="C14" s="240" t="s">
        <v>667</v>
      </c>
      <c r="D14" s="171"/>
      <c r="E14" s="172"/>
      <c r="F14" s="281">
        <f t="shared" si="0"/>
        <v>0</v>
      </c>
      <c r="G14" s="295">
        <v>2</v>
      </c>
      <c r="H14" s="267">
        <f t="shared" si="1"/>
        <v>0</v>
      </c>
      <c r="I14" s="268"/>
      <c r="J14" s="269"/>
    </row>
    <row r="15" spans="1:17" s="270" customFormat="1" ht="24" customHeight="1" x14ac:dyDescent="0.25">
      <c r="A15" s="296" t="s">
        <v>728</v>
      </c>
      <c r="B15" s="239" t="s">
        <v>632</v>
      </c>
      <c r="C15" s="240" t="s">
        <v>633</v>
      </c>
      <c r="D15" s="171"/>
      <c r="E15" s="172"/>
      <c r="F15" s="281">
        <f t="shared" si="0"/>
        <v>0</v>
      </c>
      <c r="G15" s="295">
        <v>4</v>
      </c>
      <c r="H15" s="267">
        <f t="shared" si="1"/>
        <v>0</v>
      </c>
      <c r="I15" s="268"/>
      <c r="J15" s="269"/>
    </row>
    <row r="16" spans="1:17" s="270" customFormat="1" ht="24" customHeight="1" x14ac:dyDescent="0.25">
      <c r="A16" s="296" t="s">
        <v>729</v>
      </c>
      <c r="B16" s="239" t="s">
        <v>632</v>
      </c>
      <c r="C16" s="240" t="s">
        <v>692</v>
      </c>
      <c r="D16" s="171"/>
      <c r="E16" s="172"/>
      <c r="F16" s="281">
        <f t="shared" si="0"/>
        <v>0</v>
      </c>
      <c r="G16" s="295">
        <v>4</v>
      </c>
      <c r="H16" s="267">
        <f t="shared" si="1"/>
        <v>0</v>
      </c>
      <c r="I16" s="268"/>
      <c r="J16" s="269"/>
    </row>
    <row r="17" spans="1:10" s="270" customFormat="1" ht="24" customHeight="1" x14ac:dyDescent="0.25">
      <c r="A17" s="296" t="s">
        <v>730</v>
      </c>
      <c r="B17" s="239" t="s">
        <v>632</v>
      </c>
      <c r="C17" s="240" t="s">
        <v>702</v>
      </c>
      <c r="D17" s="171"/>
      <c r="E17" s="172"/>
      <c r="F17" s="281">
        <f t="shared" si="0"/>
        <v>0</v>
      </c>
      <c r="G17" s="295">
        <v>1</v>
      </c>
      <c r="H17" s="267">
        <f t="shared" si="1"/>
        <v>0</v>
      </c>
      <c r="I17" s="268"/>
      <c r="J17" s="269"/>
    </row>
    <row r="18" spans="1:10" s="270" customFormat="1" ht="24" customHeight="1" x14ac:dyDescent="0.25">
      <c r="A18" s="296" t="s">
        <v>731</v>
      </c>
      <c r="B18" s="239" t="s">
        <v>632</v>
      </c>
      <c r="C18" s="240" t="s">
        <v>693</v>
      </c>
      <c r="D18" s="171"/>
      <c r="E18" s="172"/>
      <c r="F18" s="281">
        <f t="shared" si="0"/>
        <v>0</v>
      </c>
      <c r="G18" s="295">
        <v>1</v>
      </c>
      <c r="H18" s="267">
        <f t="shared" si="1"/>
        <v>0</v>
      </c>
      <c r="I18" s="268"/>
      <c r="J18" s="269"/>
    </row>
    <row r="19" spans="1:10" s="270" customFormat="1" ht="24" customHeight="1" x14ac:dyDescent="0.25">
      <c r="A19" s="296" t="s">
        <v>732</v>
      </c>
      <c r="B19" s="239" t="s">
        <v>632</v>
      </c>
      <c r="C19" s="240" t="s">
        <v>694</v>
      </c>
      <c r="D19" s="171"/>
      <c r="E19" s="172"/>
      <c r="F19" s="281">
        <f t="shared" si="0"/>
        <v>0</v>
      </c>
      <c r="G19" s="295">
        <v>2</v>
      </c>
      <c r="H19" s="267">
        <f t="shared" si="1"/>
        <v>0</v>
      </c>
      <c r="I19" s="268"/>
      <c r="J19" s="269"/>
    </row>
    <row r="20" spans="1:10" s="270" customFormat="1" ht="24" customHeight="1" x14ac:dyDescent="0.25">
      <c r="A20" s="296" t="s">
        <v>733</v>
      </c>
      <c r="B20" s="239" t="s">
        <v>632</v>
      </c>
      <c r="C20" s="240" t="s">
        <v>695</v>
      </c>
      <c r="D20" s="171"/>
      <c r="E20" s="172"/>
      <c r="F20" s="281">
        <f t="shared" si="0"/>
        <v>0</v>
      </c>
      <c r="G20" s="295">
        <v>1</v>
      </c>
      <c r="H20" s="267">
        <f t="shared" si="1"/>
        <v>0</v>
      </c>
      <c r="I20" s="268"/>
      <c r="J20" s="269"/>
    </row>
    <row r="21" spans="1:10" s="270" customFormat="1" ht="24" customHeight="1" x14ac:dyDescent="0.25">
      <c r="A21" s="296" t="s">
        <v>734</v>
      </c>
      <c r="B21" s="239" t="s">
        <v>632</v>
      </c>
      <c r="C21" s="240" t="s">
        <v>696</v>
      </c>
      <c r="D21" s="171"/>
      <c r="E21" s="172"/>
      <c r="F21" s="281">
        <f t="shared" si="0"/>
        <v>0</v>
      </c>
      <c r="G21" s="295">
        <v>1</v>
      </c>
      <c r="H21" s="267">
        <f t="shared" si="1"/>
        <v>0</v>
      </c>
      <c r="I21" s="268"/>
      <c r="J21" s="269"/>
    </row>
    <row r="22" spans="1:10" s="270" customFormat="1" ht="24" customHeight="1" x14ac:dyDescent="0.25">
      <c r="A22" s="296" t="s">
        <v>735</v>
      </c>
      <c r="B22" s="239" t="s">
        <v>632</v>
      </c>
      <c r="C22" s="240" t="s">
        <v>697</v>
      </c>
      <c r="D22" s="171"/>
      <c r="E22" s="172"/>
      <c r="F22" s="281">
        <f t="shared" si="0"/>
        <v>0</v>
      </c>
      <c r="G22" s="295">
        <v>1</v>
      </c>
      <c r="H22" s="267">
        <f t="shared" si="1"/>
        <v>0</v>
      </c>
      <c r="I22" s="268"/>
      <c r="J22" s="269"/>
    </row>
    <row r="23" spans="1:10" s="270" customFormat="1" ht="24" customHeight="1" x14ac:dyDescent="0.25">
      <c r="A23" s="296" t="s">
        <v>736</v>
      </c>
      <c r="B23" s="239" t="s">
        <v>632</v>
      </c>
      <c r="C23" s="240" t="s">
        <v>662</v>
      </c>
      <c r="D23" s="171"/>
      <c r="E23" s="172"/>
      <c r="F23" s="281">
        <f t="shared" si="0"/>
        <v>0</v>
      </c>
      <c r="G23" s="295">
        <v>2</v>
      </c>
      <c r="H23" s="267">
        <f t="shared" si="1"/>
        <v>0</v>
      </c>
      <c r="I23" s="268"/>
      <c r="J23" s="269"/>
    </row>
    <row r="24" spans="1:10" s="270" customFormat="1" ht="24" customHeight="1" x14ac:dyDescent="0.25">
      <c r="A24" s="296" t="s">
        <v>737</v>
      </c>
      <c r="B24" s="239" t="s">
        <v>632</v>
      </c>
      <c r="C24" s="240" t="s">
        <v>698</v>
      </c>
      <c r="D24" s="171"/>
      <c r="E24" s="172"/>
      <c r="F24" s="281">
        <f t="shared" si="0"/>
        <v>0</v>
      </c>
      <c r="G24" s="295">
        <v>1</v>
      </c>
      <c r="H24" s="267">
        <f t="shared" si="1"/>
        <v>0</v>
      </c>
      <c r="I24" s="268"/>
      <c r="J24" s="269"/>
    </row>
    <row r="25" spans="1:10" s="270" customFormat="1" ht="24" customHeight="1" x14ac:dyDescent="0.25">
      <c r="A25" s="296" t="s">
        <v>738</v>
      </c>
      <c r="B25" s="239" t="s">
        <v>632</v>
      </c>
      <c r="C25" s="240" t="s">
        <v>699</v>
      </c>
      <c r="D25" s="171"/>
      <c r="E25" s="172"/>
      <c r="F25" s="281">
        <f t="shared" ref="F25:F39" si="2">D25-E25*D25</f>
        <v>0</v>
      </c>
      <c r="G25" s="295">
        <v>1</v>
      </c>
      <c r="H25" s="267">
        <f t="shared" si="1"/>
        <v>0</v>
      </c>
      <c r="I25" s="268"/>
      <c r="J25" s="269"/>
    </row>
    <row r="26" spans="1:10" s="270" customFormat="1" ht="24" customHeight="1" x14ac:dyDescent="0.25">
      <c r="A26" s="296" t="s">
        <v>739</v>
      </c>
      <c r="B26" s="239" t="s">
        <v>632</v>
      </c>
      <c r="C26" s="240" t="s">
        <v>664</v>
      </c>
      <c r="D26" s="171"/>
      <c r="E26" s="172"/>
      <c r="F26" s="281">
        <f t="shared" si="2"/>
        <v>0</v>
      </c>
      <c r="G26" s="295">
        <v>2</v>
      </c>
      <c r="H26" s="267">
        <f t="shared" si="1"/>
        <v>0</v>
      </c>
      <c r="I26" s="268"/>
      <c r="J26" s="269"/>
    </row>
    <row r="27" spans="1:10" s="270" customFormat="1" ht="24" customHeight="1" x14ac:dyDescent="0.25">
      <c r="A27" s="296" t="s">
        <v>740</v>
      </c>
      <c r="B27" s="239" t="s">
        <v>632</v>
      </c>
      <c r="C27" s="240" t="s">
        <v>700</v>
      </c>
      <c r="D27" s="171"/>
      <c r="E27" s="172"/>
      <c r="F27" s="281">
        <f t="shared" si="2"/>
        <v>0</v>
      </c>
      <c r="G27" s="295">
        <v>1</v>
      </c>
      <c r="H27" s="267">
        <f t="shared" si="1"/>
        <v>0</v>
      </c>
      <c r="I27" s="268"/>
      <c r="J27" s="269"/>
    </row>
    <row r="28" spans="1:10" s="270" customFormat="1" ht="24" customHeight="1" x14ac:dyDescent="0.25">
      <c r="A28" s="296" t="s">
        <v>741</v>
      </c>
      <c r="B28" s="239" t="s">
        <v>632</v>
      </c>
      <c r="C28" s="240" t="s">
        <v>666</v>
      </c>
      <c r="D28" s="171"/>
      <c r="E28" s="172"/>
      <c r="F28" s="281">
        <f t="shared" si="2"/>
        <v>0</v>
      </c>
      <c r="G28" s="295">
        <v>1</v>
      </c>
      <c r="H28" s="267">
        <f t="shared" si="1"/>
        <v>0</v>
      </c>
      <c r="I28" s="268"/>
      <c r="J28" s="269"/>
    </row>
    <row r="29" spans="1:10" s="270" customFormat="1" ht="24" customHeight="1" x14ac:dyDescent="0.25">
      <c r="A29" s="296" t="s">
        <v>742</v>
      </c>
      <c r="B29" s="239" t="s">
        <v>632</v>
      </c>
      <c r="C29" s="240" t="s">
        <v>633</v>
      </c>
      <c r="D29" s="171"/>
      <c r="E29" s="172"/>
      <c r="F29" s="281">
        <f t="shared" si="2"/>
        <v>0</v>
      </c>
      <c r="G29" s="295">
        <v>6</v>
      </c>
      <c r="H29" s="267">
        <f t="shared" si="1"/>
        <v>0</v>
      </c>
      <c r="I29" s="268"/>
      <c r="J29" s="269"/>
    </row>
    <row r="30" spans="1:10" s="270" customFormat="1" ht="24" customHeight="1" x14ac:dyDescent="0.25">
      <c r="A30" s="296" t="s">
        <v>743</v>
      </c>
      <c r="B30" s="239" t="s">
        <v>632</v>
      </c>
      <c r="C30" s="240" t="s">
        <v>701</v>
      </c>
      <c r="D30" s="171"/>
      <c r="E30" s="172"/>
      <c r="F30" s="281">
        <f t="shared" si="2"/>
        <v>0</v>
      </c>
      <c r="G30" s="295">
        <v>2</v>
      </c>
      <c r="H30" s="267">
        <f t="shared" si="1"/>
        <v>0</v>
      </c>
      <c r="I30" s="268"/>
      <c r="J30" s="269"/>
    </row>
    <row r="31" spans="1:10" s="270" customFormat="1" ht="24" customHeight="1" x14ac:dyDescent="0.25">
      <c r="A31" s="296" t="s">
        <v>744</v>
      </c>
      <c r="B31" s="239" t="s">
        <v>632</v>
      </c>
      <c r="C31" s="240" t="s">
        <v>634</v>
      </c>
      <c r="D31" s="171"/>
      <c r="E31" s="172"/>
      <c r="F31" s="281">
        <f t="shared" si="2"/>
        <v>0</v>
      </c>
      <c r="G31" s="295">
        <v>15</v>
      </c>
      <c r="H31" s="267">
        <f t="shared" si="1"/>
        <v>0</v>
      </c>
      <c r="I31" s="268"/>
      <c r="J31" s="269"/>
    </row>
    <row r="32" spans="1:10" s="270" customFormat="1" ht="24" customHeight="1" x14ac:dyDescent="0.25">
      <c r="A32" s="296" t="s">
        <v>709</v>
      </c>
      <c r="B32" s="239" t="s">
        <v>710</v>
      </c>
      <c r="C32" s="240" t="s">
        <v>711</v>
      </c>
      <c r="D32" s="171"/>
      <c r="E32" s="172"/>
      <c r="F32" s="281">
        <f t="shared" si="2"/>
        <v>0</v>
      </c>
      <c r="G32" s="295">
        <v>3</v>
      </c>
      <c r="H32" s="267">
        <f t="shared" si="1"/>
        <v>0</v>
      </c>
      <c r="I32" s="268"/>
      <c r="J32" s="269"/>
    </row>
    <row r="33" spans="1:10" s="270" customFormat="1" ht="24" customHeight="1" x14ac:dyDescent="0.25">
      <c r="A33" s="296" t="s">
        <v>745</v>
      </c>
      <c r="B33" s="239" t="s">
        <v>637</v>
      </c>
      <c r="C33" s="297">
        <v>15341302</v>
      </c>
      <c r="D33" s="171"/>
      <c r="E33" s="172"/>
      <c r="F33" s="281">
        <f t="shared" si="2"/>
        <v>0</v>
      </c>
      <c r="G33" s="295">
        <v>10</v>
      </c>
      <c r="H33" s="267">
        <f t="shared" si="1"/>
        <v>0</v>
      </c>
      <c r="I33" s="268"/>
      <c r="J33" s="269"/>
    </row>
    <row r="34" spans="1:10" s="270" customFormat="1" ht="24" customHeight="1" x14ac:dyDescent="0.25">
      <c r="A34" s="296" t="s">
        <v>712</v>
      </c>
      <c r="B34" s="239" t="s">
        <v>710</v>
      </c>
      <c r="C34" s="244" t="s">
        <v>713</v>
      </c>
      <c r="D34" s="171"/>
      <c r="E34" s="172"/>
      <c r="F34" s="281">
        <f t="shared" si="2"/>
        <v>0</v>
      </c>
      <c r="G34" s="295">
        <v>25</v>
      </c>
      <c r="H34" s="267">
        <f t="shared" si="1"/>
        <v>0</v>
      </c>
      <c r="I34" s="268"/>
      <c r="J34" s="269"/>
    </row>
    <row r="35" spans="1:10" s="270" customFormat="1" ht="24" customHeight="1" x14ac:dyDescent="0.2">
      <c r="A35" s="246" t="s">
        <v>714</v>
      </c>
      <c r="B35" s="239" t="s">
        <v>710</v>
      </c>
      <c r="C35" s="244" t="s">
        <v>715</v>
      </c>
      <c r="D35" s="179"/>
      <c r="E35" s="172"/>
      <c r="F35" s="281">
        <f t="shared" si="2"/>
        <v>0</v>
      </c>
      <c r="G35" s="295">
        <v>4</v>
      </c>
      <c r="H35" s="267">
        <f t="shared" si="1"/>
        <v>0</v>
      </c>
      <c r="I35" s="268"/>
      <c r="J35" s="269"/>
    </row>
    <row r="36" spans="1:10" s="270" customFormat="1" ht="24" customHeight="1" x14ac:dyDescent="0.2">
      <c r="A36" s="246" t="s">
        <v>765</v>
      </c>
      <c r="B36" s="239"/>
      <c r="C36" s="243" t="s">
        <v>766</v>
      </c>
      <c r="D36" s="179"/>
      <c r="E36" s="172"/>
      <c r="F36" s="281">
        <f t="shared" si="2"/>
        <v>0</v>
      </c>
      <c r="G36" s="295">
        <v>1</v>
      </c>
      <c r="H36" s="267">
        <f t="shared" si="1"/>
        <v>0</v>
      </c>
      <c r="I36" s="268"/>
      <c r="J36" s="269"/>
    </row>
    <row r="37" spans="1:10" s="270" customFormat="1" ht="24" customHeight="1" x14ac:dyDescent="0.2">
      <c r="A37" s="298" t="s">
        <v>767</v>
      </c>
      <c r="B37" s="239"/>
      <c r="C37" s="243" t="s">
        <v>768</v>
      </c>
      <c r="D37" s="179"/>
      <c r="E37" s="172"/>
      <c r="F37" s="281">
        <f t="shared" si="2"/>
        <v>0</v>
      </c>
      <c r="G37" s="295">
        <v>2</v>
      </c>
      <c r="H37" s="267">
        <f t="shared" si="1"/>
        <v>0</v>
      </c>
      <c r="I37" s="268"/>
      <c r="J37" s="269"/>
    </row>
    <row r="38" spans="1:10" s="270" customFormat="1" ht="24" customHeight="1" x14ac:dyDescent="0.2">
      <c r="A38" s="246" t="s">
        <v>770</v>
      </c>
      <c r="B38" s="239"/>
      <c r="C38" s="243">
        <v>5624515</v>
      </c>
      <c r="D38" s="179"/>
      <c r="E38" s="172"/>
      <c r="F38" s="281">
        <f t="shared" si="2"/>
        <v>0</v>
      </c>
      <c r="G38" s="295">
        <v>20</v>
      </c>
      <c r="H38" s="267">
        <f t="shared" si="1"/>
        <v>0</v>
      </c>
      <c r="I38" s="268"/>
      <c r="J38" s="269"/>
    </row>
    <row r="39" spans="1:10" s="270" customFormat="1" ht="24" customHeight="1" x14ac:dyDescent="0.2">
      <c r="A39" s="246" t="s">
        <v>771</v>
      </c>
      <c r="B39" s="239" t="s">
        <v>640</v>
      </c>
      <c r="C39" s="240" t="s">
        <v>641</v>
      </c>
      <c r="D39" s="179"/>
      <c r="E39" s="172"/>
      <c r="F39" s="281">
        <f t="shared" si="2"/>
        <v>0</v>
      </c>
      <c r="G39" s="295">
        <v>12</v>
      </c>
      <c r="H39" s="267">
        <f t="shared" si="1"/>
        <v>0</v>
      </c>
      <c r="I39" s="268"/>
      <c r="J39" s="269"/>
    </row>
    <row r="40" spans="1:10" s="270" customFormat="1" ht="24" customHeight="1" x14ac:dyDescent="0.2">
      <c r="A40" s="246" t="s">
        <v>772</v>
      </c>
      <c r="B40" s="239" t="s">
        <v>642</v>
      </c>
      <c r="C40" s="240" t="s">
        <v>643</v>
      </c>
      <c r="D40" s="179"/>
      <c r="E40" s="172"/>
      <c r="F40" s="281">
        <f>D40-E40*D40</f>
        <v>0</v>
      </c>
      <c r="G40" s="295">
        <v>10</v>
      </c>
      <c r="H40" s="267">
        <f t="shared" si="1"/>
        <v>0</v>
      </c>
      <c r="I40" s="268"/>
      <c r="J40" s="269"/>
    </row>
    <row r="41" spans="1:10" s="270" customFormat="1" ht="24" customHeight="1" x14ac:dyDescent="0.2">
      <c r="A41" s="246" t="s">
        <v>773</v>
      </c>
      <c r="B41" s="239"/>
      <c r="C41" s="240" t="s">
        <v>644</v>
      </c>
      <c r="D41" s="179"/>
      <c r="E41" s="172"/>
      <c r="F41" s="281">
        <f>D41-E41*D41</f>
        <v>0</v>
      </c>
      <c r="G41" s="295">
        <v>1</v>
      </c>
      <c r="H41" s="267">
        <f t="shared" si="1"/>
        <v>0</v>
      </c>
      <c r="I41" s="268"/>
      <c r="J41" s="269"/>
    </row>
    <row r="42" spans="1:10" s="270" customFormat="1" ht="24" customHeight="1" x14ac:dyDescent="0.2">
      <c r="A42" s="286" t="s">
        <v>774</v>
      </c>
      <c r="B42" s="287"/>
      <c r="C42" s="289" t="s">
        <v>775</v>
      </c>
      <c r="D42" s="179"/>
      <c r="E42" s="177"/>
      <c r="F42" s="281">
        <f t="shared" ref="F42:F49" si="3">D42-E42*D42</f>
        <v>0</v>
      </c>
      <c r="G42" s="282">
        <v>1</v>
      </c>
      <c r="H42" s="267">
        <f t="shared" si="1"/>
        <v>0</v>
      </c>
      <c r="I42" s="268"/>
      <c r="J42" s="269"/>
    </row>
    <row r="43" spans="1:10" s="270" customFormat="1" ht="24" customHeight="1" x14ac:dyDescent="0.2">
      <c r="A43" s="286" t="s">
        <v>782</v>
      </c>
      <c r="B43" s="287"/>
      <c r="C43" s="288">
        <v>7111100</v>
      </c>
      <c r="D43" s="179"/>
      <c r="E43" s="177"/>
      <c r="F43" s="281">
        <f t="shared" si="3"/>
        <v>0</v>
      </c>
      <c r="G43" s="282">
        <v>2</v>
      </c>
      <c r="H43" s="267">
        <f t="shared" si="1"/>
        <v>0</v>
      </c>
      <c r="I43" s="268"/>
      <c r="J43" s="269"/>
    </row>
    <row r="44" spans="1:10" s="270" customFormat="1" ht="24" customHeight="1" x14ac:dyDescent="0.2">
      <c r="A44" s="286" t="s">
        <v>786</v>
      </c>
      <c r="B44" s="287" t="s">
        <v>783</v>
      </c>
      <c r="C44" s="289" t="s">
        <v>787</v>
      </c>
      <c r="D44" s="179"/>
      <c r="E44" s="177"/>
      <c r="F44" s="281">
        <f t="shared" si="3"/>
        <v>0</v>
      </c>
      <c r="G44" s="282">
        <v>2</v>
      </c>
      <c r="H44" s="267">
        <f t="shared" si="1"/>
        <v>0</v>
      </c>
      <c r="I44" s="268"/>
      <c r="J44" s="269"/>
    </row>
    <row r="45" spans="1:10" s="270" customFormat="1" ht="24" customHeight="1" x14ac:dyDescent="0.2">
      <c r="A45" s="286" t="s">
        <v>784</v>
      </c>
      <c r="B45" s="287" t="s">
        <v>783</v>
      </c>
      <c r="C45" s="289" t="s">
        <v>785</v>
      </c>
      <c r="D45" s="179"/>
      <c r="E45" s="177"/>
      <c r="F45" s="281">
        <f t="shared" si="3"/>
        <v>0</v>
      </c>
      <c r="G45" s="282">
        <v>2</v>
      </c>
      <c r="H45" s="267">
        <f t="shared" si="1"/>
        <v>0</v>
      </c>
      <c r="I45" s="268"/>
      <c r="J45" s="269"/>
    </row>
    <row r="46" spans="1:10" s="270" customFormat="1" ht="24" customHeight="1" x14ac:dyDescent="0.2">
      <c r="A46" s="286" t="s">
        <v>788</v>
      </c>
      <c r="B46" s="287"/>
      <c r="C46" s="290" t="s">
        <v>790</v>
      </c>
      <c r="D46" s="179"/>
      <c r="E46" s="177"/>
      <c r="F46" s="281">
        <f t="shared" si="3"/>
        <v>0</v>
      </c>
      <c r="G46" s="282">
        <v>20</v>
      </c>
      <c r="H46" s="267">
        <f t="shared" si="1"/>
        <v>0</v>
      </c>
      <c r="I46" s="268"/>
      <c r="J46" s="269"/>
    </row>
    <row r="47" spans="1:10" s="270" customFormat="1" ht="24" customHeight="1" x14ac:dyDescent="0.2">
      <c r="A47" s="286" t="s">
        <v>704</v>
      </c>
      <c r="B47" s="287"/>
      <c r="C47" s="291">
        <v>31000</v>
      </c>
      <c r="D47" s="179"/>
      <c r="E47" s="177"/>
      <c r="F47" s="281">
        <f t="shared" si="3"/>
        <v>0</v>
      </c>
      <c r="G47" s="282">
        <v>15</v>
      </c>
      <c r="H47" s="267">
        <f t="shared" si="1"/>
        <v>0</v>
      </c>
      <c r="I47" s="268"/>
      <c r="J47" s="269"/>
    </row>
    <row r="48" spans="1:10" s="270" customFormat="1" ht="24" customHeight="1" x14ac:dyDescent="0.2">
      <c r="A48" s="286" t="s">
        <v>789</v>
      </c>
      <c r="B48" s="287"/>
      <c r="C48" s="290" t="s">
        <v>798</v>
      </c>
      <c r="D48" s="179"/>
      <c r="E48" s="177"/>
      <c r="F48" s="281">
        <f t="shared" si="3"/>
        <v>0</v>
      </c>
      <c r="G48" s="282">
        <v>1</v>
      </c>
      <c r="H48" s="267">
        <f t="shared" si="1"/>
        <v>0</v>
      </c>
      <c r="I48" s="268"/>
      <c r="J48" s="269"/>
    </row>
    <row r="49" spans="1:17" s="270" customFormat="1" ht="24" customHeight="1" x14ac:dyDescent="0.2">
      <c r="A49" s="286" t="s">
        <v>777</v>
      </c>
      <c r="B49" s="287" t="s">
        <v>776</v>
      </c>
      <c r="C49" s="288">
        <v>7604</v>
      </c>
      <c r="D49" s="179"/>
      <c r="E49" s="177"/>
      <c r="F49" s="281">
        <f t="shared" si="3"/>
        <v>0</v>
      </c>
      <c r="G49" s="282">
        <v>2</v>
      </c>
      <c r="H49" s="267">
        <f t="shared" si="1"/>
        <v>0</v>
      </c>
      <c r="I49" s="268"/>
      <c r="J49" s="269"/>
    </row>
    <row r="50" spans="1:17" s="270" customFormat="1" ht="24" customHeight="1" thickBot="1" x14ac:dyDescent="0.25">
      <c r="A50" s="292" t="s">
        <v>778</v>
      </c>
      <c r="B50" s="293" t="s">
        <v>776</v>
      </c>
      <c r="C50" s="294">
        <v>7603</v>
      </c>
      <c r="D50" s="180"/>
      <c r="E50" s="174"/>
      <c r="F50" s="283">
        <f>D50-E50*D50</f>
        <v>0</v>
      </c>
      <c r="G50" s="284">
        <v>2</v>
      </c>
      <c r="H50" s="285">
        <f t="shared" si="1"/>
        <v>0</v>
      </c>
      <c r="I50" s="268"/>
      <c r="J50" s="269"/>
    </row>
    <row r="51" spans="1:17" s="224" customFormat="1" ht="30" customHeight="1" thickBot="1" x14ac:dyDescent="0.25">
      <c r="A51" s="276"/>
      <c r="B51" s="276"/>
      <c r="C51" s="276"/>
      <c r="D51" s="321" t="s">
        <v>705</v>
      </c>
      <c r="E51" s="322"/>
      <c r="F51" s="322"/>
      <c r="G51" s="322"/>
      <c r="H51" s="222">
        <f>SUM(H5:H50)</f>
        <v>0</v>
      </c>
      <c r="I51" s="223"/>
      <c r="J51" s="223"/>
      <c r="K51" s="223"/>
      <c r="L51" s="223"/>
      <c r="M51" s="223"/>
      <c r="N51" s="223"/>
      <c r="O51" s="223"/>
      <c r="P51" s="223"/>
      <c r="Q51" s="223"/>
    </row>
    <row r="52" spans="1:17" s="224" customFormat="1" ht="30" customHeight="1" x14ac:dyDescent="0.2">
      <c r="A52" s="225"/>
      <c r="B52" s="225"/>
      <c r="C52" s="225"/>
      <c r="D52" s="225"/>
      <c r="E52" s="223"/>
      <c r="F52" s="223"/>
      <c r="G52" s="223"/>
      <c r="H52" s="223"/>
      <c r="I52" s="223"/>
      <c r="J52" s="223"/>
      <c r="K52" s="223"/>
      <c r="L52" s="223"/>
      <c r="M52" s="223"/>
      <c r="N52" s="223"/>
      <c r="O52" s="223"/>
      <c r="P52" s="223"/>
      <c r="Q52" s="223"/>
    </row>
    <row r="53" spans="1:17" s="224" customFormat="1" ht="30" customHeight="1" thickBot="1" x14ac:dyDescent="0.25">
      <c r="A53" s="225"/>
      <c r="B53" s="225"/>
      <c r="C53" s="225"/>
      <c r="D53" s="225"/>
      <c r="E53" s="223"/>
      <c r="F53" s="223"/>
      <c r="G53" s="223"/>
      <c r="H53" s="223"/>
      <c r="I53" s="223"/>
      <c r="J53" s="223"/>
      <c r="K53" s="223"/>
      <c r="L53" s="223"/>
      <c r="M53" s="223"/>
      <c r="N53" s="223"/>
      <c r="O53" s="223"/>
      <c r="P53" s="223"/>
      <c r="Q53" s="223"/>
    </row>
    <row r="54" spans="1:17" s="270" customFormat="1" ht="30" customHeight="1" x14ac:dyDescent="0.2">
      <c r="A54" s="319" t="s">
        <v>650</v>
      </c>
      <c r="B54" s="320"/>
      <c r="C54" s="320"/>
      <c r="D54" s="258"/>
      <c r="E54" s="258"/>
      <c r="F54" s="258"/>
      <c r="G54" s="259"/>
      <c r="H54" s="260"/>
      <c r="I54" s="268"/>
      <c r="J54" s="269"/>
    </row>
    <row r="55" spans="1:17" s="270" customFormat="1" ht="24" customHeight="1" x14ac:dyDescent="0.2">
      <c r="A55" s="277" t="s">
        <v>8</v>
      </c>
      <c r="B55" s="278" t="s">
        <v>625</v>
      </c>
      <c r="C55" s="279" t="s">
        <v>716</v>
      </c>
      <c r="D55" s="278" t="s">
        <v>627</v>
      </c>
      <c r="E55" s="278" t="s">
        <v>628</v>
      </c>
      <c r="F55" s="278" t="s">
        <v>629</v>
      </c>
      <c r="G55" s="278" t="s">
        <v>630</v>
      </c>
      <c r="H55" s="280" t="s">
        <v>631</v>
      </c>
      <c r="I55" s="268"/>
      <c r="J55" s="269"/>
    </row>
    <row r="56" spans="1:17" s="270" customFormat="1" ht="24" customHeight="1" x14ac:dyDescent="0.2">
      <c r="A56" s="271" t="s">
        <v>651</v>
      </c>
      <c r="B56" s="272" t="s">
        <v>639</v>
      </c>
      <c r="C56" s="273" t="s">
        <v>747</v>
      </c>
      <c r="D56" s="175"/>
      <c r="E56" s="176"/>
      <c r="F56" s="265">
        <f>D56-E56*D56</f>
        <v>0</v>
      </c>
      <c r="G56" s="266">
        <v>8</v>
      </c>
      <c r="H56" s="267">
        <f t="shared" ref="H56:H65" si="4">G56*F56</f>
        <v>0</v>
      </c>
      <c r="I56" s="268"/>
      <c r="J56" s="269"/>
    </row>
    <row r="57" spans="1:17" s="270" customFormat="1" ht="24" customHeight="1" x14ac:dyDescent="0.2">
      <c r="A57" s="271" t="s">
        <v>749</v>
      </c>
      <c r="B57" s="272" t="s">
        <v>639</v>
      </c>
      <c r="C57" s="273" t="s">
        <v>750</v>
      </c>
      <c r="D57" s="175"/>
      <c r="E57" s="176"/>
      <c r="F57" s="265">
        <f>D57-E57*D57</f>
        <v>0</v>
      </c>
      <c r="G57" s="266">
        <v>4</v>
      </c>
      <c r="H57" s="267">
        <f t="shared" si="4"/>
        <v>0</v>
      </c>
      <c r="I57" s="268"/>
      <c r="J57" s="269"/>
    </row>
    <row r="58" spans="1:17" s="270" customFormat="1" ht="24" customHeight="1" x14ac:dyDescent="0.2">
      <c r="A58" s="271" t="s">
        <v>652</v>
      </c>
      <c r="B58" s="272" t="s">
        <v>639</v>
      </c>
      <c r="C58" s="273" t="s">
        <v>746</v>
      </c>
      <c r="D58" s="171"/>
      <c r="E58" s="176"/>
      <c r="F58" s="265">
        <f>D58-E58*D58</f>
        <v>0</v>
      </c>
      <c r="G58" s="266">
        <v>8</v>
      </c>
      <c r="H58" s="267">
        <f t="shared" si="4"/>
        <v>0</v>
      </c>
      <c r="I58" s="268"/>
      <c r="J58" s="269"/>
    </row>
    <row r="59" spans="1:17" s="270" customFormat="1" ht="24" customHeight="1" x14ac:dyDescent="0.2">
      <c r="A59" s="271" t="s">
        <v>653</v>
      </c>
      <c r="B59" s="272" t="s">
        <v>639</v>
      </c>
      <c r="C59" s="273" t="s">
        <v>748</v>
      </c>
      <c r="D59" s="171"/>
      <c r="E59" s="176"/>
      <c r="F59" s="265">
        <f t="shared" ref="F59:F65" si="5">D59-E59*D59</f>
        <v>0</v>
      </c>
      <c r="G59" s="266">
        <v>8</v>
      </c>
      <c r="H59" s="267">
        <f t="shared" si="4"/>
        <v>0</v>
      </c>
      <c r="I59" s="268"/>
      <c r="J59" s="269"/>
    </row>
    <row r="60" spans="1:17" s="270" customFormat="1" ht="24" customHeight="1" x14ac:dyDescent="0.2">
      <c r="A60" s="271" t="s">
        <v>751</v>
      </c>
      <c r="B60" s="272" t="s">
        <v>639</v>
      </c>
      <c r="C60" s="273" t="s">
        <v>752</v>
      </c>
      <c r="D60" s="171"/>
      <c r="E60" s="176"/>
      <c r="F60" s="265">
        <f>D60-E60*D60</f>
        <v>0</v>
      </c>
      <c r="G60" s="266">
        <v>4</v>
      </c>
      <c r="H60" s="267">
        <f t="shared" si="4"/>
        <v>0</v>
      </c>
      <c r="I60" s="268"/>
      <c r="J60" s="269"/>
    </row>
    <row r="61" spans="1:17" s="270" customFormat="1" ht="24" customHeight="1" x14ac:dyDescent="0.2">
      <c r="A61" s="271" t="s">
        <v>753</v>
      </c>
      <c r="B61" s="272" t="s">
        <v>639</v>
      </c>
      <c r="C61" s="273" t="s">
        <v>754</v>
      </c>
      <c r="D61" s="171"/>
      <c r="E61" s="176"/>
      <c r="F61" s="265">
        <f>D61-E61*D61</f>
        <v>0</v>
      </c>
      <c r="G61" s="266">
        <v>4</v>
      </c>
      <c r="H61" s="267">
        <f t="shared" si="4"/>
        <v>0</v>
      </c>
      <c r="I61" s="268"/>
      <c r="J61" s="269"/>
    </row>
    <row r="62" spans="1:17" s="270" customFormat="1" ht="24" customHeight="1" x14ac:dyDescent="0.2">
      <c r="A62" s="274" t="s">
        <v>755</v>
      </c>
      <c r="B62" s="272" t="s">
        <v>654</v>
      </c>
      <c r="C62" s="273" t="s">
        <v>756</v>
      </c>
      <c r="D62" s="171"/>
      <c r="E62" s="176"/>
      <c r="F62" s="265">
        <f t="shared" si="5"/>
        <v>0</v>
      </c>
      <c r="G62" s="266">
        <v>4</v>
      </c>
      <c r="H62" s="267">
        <f t="shared" si="4"/>
        <v>0</v>
      </c>
      <c r="I62" s="268"/>
      <c r="J62" s="269"/>
    </row>
    <row r="63" spans="1:17" s="270" customFormat="1" ht="24" customHeight="1" x14ac:dyDescent="0.2">
      <c r="A63" s="274" t="s">
        <v>757</v>
      </c>
      <c r="B63" s="272" t="s">
        <v>654</v>
      </c>
      <c r="C63" s="273" t="s">
        <v>758</v>
      </c>
      <c r="D63" s="171"/>
      <c r="E63" s="176"/>
      <c r="F63" s="265">
        <f t="shared" si="5"/>
        <v>0</v>
      </c>
      <c r="G63" s="266">
        <v>1</v>
      </c>
      <c r="H63" s="267">
        <f t="shared" si="4"/>
        <v>0</v>
      </c>
      <c r="I63" s="268"/>
      <c r="J63" s="269"/>
    </row>
    <row r="64" spans="1:17" s="270" customFormat="1" ht="24" customHeight="1" x14ac:dyDescent="0.2">
      <c r="A64" s="274" t="s">
        <v>759</v>
      </c>
      <c r="B64" s="272" t="s">
        <v>654</v>
      </c>
      <c r="C64" s="273" t="s">
        <v>816</v>
      </c>
      <c r="D64" s="171"/>
      <c r="E64" s="176"/>
      <c r="F64" s="265">
        <f t="shared" si="5"/>
        <v>0</v>
      </c>
      <c r="G64" s="266">
        <v>4</v>
      </c>
      <c r="H64" s="267">
        <f t="shared" si="4"/>
        <v>0</v>
      </c>
      <c r="I64" s="268"/>
      <c r="J64" s="269"/>
    </row>
    <row r="65" spans="1:15" s="270" customFormat="1" ht="24" customHeight="1" x14ac:dyDescent="0.2">
      <c r="A65" s="274" t="s">
        <v>815</v>
      </c>
      <c r="B65" s="272" t="s">
        <v>654</v>
      </c>
      <c r="C65" s="275" t="s">
        <v>814</v>
      </c>
      <c r="D65" s="171"/>
      <c r="E65" s="176"/>
      <c r="F65" s="265">
        <f t="shared" si="5"/>
        <v>0</v>
      </c>
      <c r="G65" s="266">
        <v>47</v>
      </c>
      <c r="H65" s="267">
        <f t="shared" si="4"/>
        <v>0</v>
      </c>
      <c r="I65" s="268"/>
      <c r="J65" s="269"/>
    </row>
    <row r="66" spans="1:15" s="224" customFormat="1" ht="30" customHeight="1" thickBot="1" x14ac:dyDescent="0.25">
      <c r="A66" s="225"/>
      <c r="B66" s="225"/>
      <c r="C66" s="225"/>
      <c r="D66" s="225"/>
      <c r="E66" s="223"/>
      <c r="F66" s="257"/>
      <c r="G66" s="221" t="s">
        <v>706</v>
      </c>
      <c r="H66" s="222">
        <f>SUM(H56:H65)</f>
        <v>0</v>
      </c>
      <c r="I66" s="223"/>
      <c r="J66" s="223"/>
      <c r="K66" s="223"/>
      <c r="L66" s="223"/>
      <c r="M66" s="223"/>
      <c r="N66" s="223"/>
      <c r="O66" s="223"/>
    </row>
    <row r="67" spans="1:15" s="224" customFormat="1" ht="30" customHeight="1" thickBot="1" x14ac:dyDescent="0.25">
      <c r="A67" s="225"/>
      <c r="B67" s="225"/>
      <c r="C67" s="225"/>
      <c r="D67" s="225"/>
      <c r="E67" s="223"/>
      <c r="F67" s="223"/>
      <c r="G67" s="223"/>
      <c r="H67" s="223"/>
      <c r="I67" s="223"/>
      <c r="J67" s="223"/>
      <c r="K67" s="223"/>
      <c r="L67" s="223"/>
      <c r="M67" s="223"/>
      <c r="N67" s="223"/>
      <c r="O67" s="223"/>
    </row>
    <row r="68" spans="1:15" s="224" customFormat="1" ht="30" customHeight="1" x14ac:dyDescent="0.2">
      <c r="A68" s="319" t="s">
        <v>655</v>
      </c>
      <c r="B68" s="320"/>
      <c r="C68" s="320"/>
      <c r="D68" s="258"/>
      <c r="E68" s="258"/>
      <c r="F68" s="258"/>
      <c r="G68" s="258"/>
      <c r="H68" s="259"/>
      <c r="I68" s="260"/>
      <c r="J68" s="223"/>
      <c r="K68" s="223"/>
      <c r="L68" s="223"/>
      <c r="M68" s="223"/>
      <c r="N68" s="223"/>
      <c r="O68" s="223"/>
    </row>
    <row r="69" spans="1:15" s="224" customFormat="1" ht="52.9" customHeight="1" x14ac:dyDescent="0.2">
      <c r="A69" s="261" t="s">
        <v>8</v>
      </c>
      <c r="B69" s="262" t="s">
        <v>625</v>
      </c>
      <c r="C69" s="263" t="s">
        <v>8</v>
      </c>
      <c r="D69" s="262" t="s">
        <v>626</v>
      </c>
      <c r="E69" s="262" t="s">
        <v>627</v>
      </c>
      <c r="F69" s="262" t="s">
        <v>628</v>
      </c>
      <c r="G69" s="262" t="s">
        <v>629</v>
      </c>
      <c r="H69" s="262" t="s">
        <v>630</v>
      </c>
      <c r="I69" s="264" t="s">
        <v>631</v>
      </c>
      <c r="J69" s="223"/>
      <c r="K69" s="223"/>
      <c r="L69" s="223"/>
      <c r="M69" s="223"/>
      <c r="N69" s="223"/>
      <c r="O69" s="223"/>
    </row>
    <row r="70" spans="1:15" s="224" customFormat="1" ht="24" customHeight="1" x14ac:dyDescent="0.2">
      <c r="A70" s="238" t="s">
        <v>760</v>
      </c>
      <c r="B70" s="239" t="s">
        <v>635</v>
      </c>
      <c r="C70" s="240" t="s">
        <v>717</v>
      </c>
      <c r="D70" s="241" t="s">
        <v>636</v>
      </c>
      <c r="E70" s="178"/>
      <c r="F70" s="172"/>
      <c r="G70" s="231">
        <f>E70-F70*E70</f>
        <v>0</v>
      </c>
      <c r="H70" s="232">
        <v>30</v>
      </c>
      <c r="I70" s="233">
        <f>H70*G70</f>
        <v>0</v>
      </c>
      <c r="J70" s="223"/>
      <c r="K70" s="223"/>
      <c r="L70" s="223"/>
      <c r="M70" s="223"/>
      <c r="N70" s="223"/>
      <c r="O70" s="223"/>
    </row>
    <row r="71" spans="1:15" s="224" customFormat="1" ht="24" customHeight="1" x14ac:dyDescent="0.2">
      <c r="A71" s="238" t="s">
        <v>805</v>
      </c>
      <c r="B71" s="239" t="s">
        <v>638</v>
      </c>
      <c r="C71" s="242" t="s">
        <v>797</v>
      </c>
      <c r="D71" s="243">
        <v>1710361</v>
      </c>
      <c r="E71" s="178"/>
      <c r="F71" s="172"/>
      <c r="G71" s="231">
        <f t="shared" ref="G71:G80" si="6">E71-F71*E71</f>
        <v>0</v>
      </c>
      <c r="H71" s="232">
        <v>25</v>
      </c>
      <c r="I71" s="233">
        <f t="shared" ref="I71:I80" si="7">H71*G71</f>
        <v>0</v>
      </c>
      <c r="J71" s="223"/>
      <c r="K71" s="223"/>
      <c r="L71" s="223"/>
      <c r="M71" s="223"/>
      <c r="N71" s="223"/>
      <c r="O71" s="223"/>
    </row>
    <row r="72" spans="1:15" s="224" customFormat="1" ht="24" customHeight="1" x14ac:dyDescent="0.2">
      <c r="A72" s="238" t="s">
        <v>803</v>
      </c>
      <c r="B72" s="244" t="s">
        <v>804</v>
      </c>
      <c r="C72" s="245" t="s">
        <v>645</v>
      </c>
      <c r="D72" s="240" t="s">
        <v>646</v>
      </c>
      <c r="E72" s="171"/>
      <c r="F72" s="172"/>
      <c r="G72" s="231">
        <f t="shared" si="6"/>
        <v>0</v>
      </c>
      <c r="H72" s="234">
        <v>50</v>
      </c>
      <c r="I72" s="233">
        <f t="shared" si="7"/>
        <v>0</v>
      </c>
      <c r="J72" s="223"/>
      <c r="K72" s="223"/>
      <c r="L72" s="223"/>
      <c r="M72" s="223"/>
      <c r="N72" s="223"/>
      <c r="O72" s="223"/>
    </row>
    <row r="73" spans="1:15" s="224" customFormat="1" ht="24" customHeight="1" x14ac:dyDescent="0.25">
      <c r="A73" s="246" t="s">
        <v>74</v>
      </c>
      <c r="B73" s="244" t="s">
        <v>656</v>
      </c>
      <c r="C73" s="240" t="s">
        <v>802</v>
      </c>
      <c r="D73" s="247"/>
      <c r="E73" s="171"/>
      <c r="F73" s="172"/>
      <c r="G73" s="231">
        <f t="shared" si="6"/>
        <v>0</v>
      </c>
      <c r="H73" s="234">
        <v>2</v>
      </c>
      <c r="I73" s="233">
        <f t="shared" si="7"/>
        <v>0</v>
      </c>
      <c r="J73" s="223"/>
      <c r="K73" s="223"/>
      <c r="L73" s="223"/>
      <c r="M73" s="223"/>
      <c r="N73" s="223"/>
      <c r="O73" s="223"/>
    </row>
    <row r="74" spans="1:15" s="224" customFormat="1" ht="24" customHeight="1" x14ac:dyDescent="0.2">
      <c r="A74" s="246" t="s">
        <v>761</v>
      </c>
      <c r="B74" s="244" t="s">
        <v>638</v>
      </c>
      <c r="C74" s="248" t="s">
        <v>703</v>
      </c>
      <c r="D74" s="243">
        <v>1723215</v>
      </c>
      <c r="E74" s="171"/>
      <c r="F74" s="172"/>
      <c r="G74" s="231">
        <f t="shared" si="6"/>
        <v>0</v>
      </c>
      <c r="H74" s="234">
        <v>25</v>
      </c>
      <c r="I74" s="233">
        <f t="shared" si="7"/>
        <v>0</v>
      </c>
      <c r="J74" s="223"/>
      <c r="K74" s="223"/>
      <c r="L74" s="223"/>
      <c r="M74" s="223"/>
      <c r="N74" s="223"/>
      <c r="O74" s="223"/>
    </row>
    <row r="75" spans="1:15" s="224" customFormat="1" ht="24" customHeight="1" x14ac:dyDescent="0.2">
      <c r="A75" s="249" t="s">
        <v>74</v>
      </c>
      <c r="B75" s="244" t="s">
        <v>656</v>
      </c>
      <c r="C75" s="240" t="s">
        <v>801</v>
      </c>
      <c r="D75" s="250"/>
      <c r="E75" s="171"/>
      <c r="F75" s="172"/>
      <c r="G75" s="231">
        <f t="shared" si="6"/>
        <v>0</v>
      </c>
      <c r="H75" s="234">
        <v>2</v>
      </c>
      <c r="I75" s="233">
        <f t="shared" si="7"/>
        <v>0</v>
      </c>
      <c r="J75" s="223"/>
      <c r="K75" s="223"/>
      <c r="L75" s="223"/>
      <c r="M75" s="223"/>
      <c r="N75" s="223"/>
      <c r="O75" s="223"/>
    </row>
    <row r="76" spans="1:15" s="224" customFormat="1" ht="24" customHeight="1" x14ac:dyDescent="0.2">
      <c r="A76" s="249" t="s">
        <v>657</v>
      </c>
      <c r="B76" s="244" t="s">
        <v>806</v>
      </c>
      <c r="C76" s="244" t="s">
        <v>769</v>
      </c>
      <c r="D76" s="250" t="s">
        <v>647</v>
      </c>
      <c r="E76" s="171"/>
      <c r="F76" s="172"/>
      <c r="G76" s="231">
        <f t="shared" si="6"/>
        <v>0</v>
      </c>
      <c r="H76" s="234">
        <v>10</v>
      </c>
      <c r="I76" s="233">
        <f t="shared" si="7"/>
        <v>0</v>
      </c>
      <c r="J76" s="223"/>
      <c r="K76" s="223"/>
      <c r="L76" s="223"/>
      <c r="M76" s="223"/>
      <c r="N76" s="223"/>
      <c r="O76" s="223"/>
    </row>
    <row r="77" spans="1:15" s="224" customFormat="1" ht="24" customHeight="1" x14ac:dyDescent="0.2">
      <c r="A77" s="249" t="s">
        <v>799</v>
      </c>
      <c r="B77" s="239" t="s">
        <v>638</v>
      </c>
      <c r="C77" s="248" t="s">
        <v>763</v>
      </c>
      <c r="D77" s="251" t="s">
        <v>796</v>
      </c>
      <c r="E77" s="171"/>
      <c r="F77" s="172"/>
      <c r="G77" s="231">
        <f t="shared" si="6"/>
        <v>0</v>
      </c>
      <c r="H77" s="234">
        <v>25</v>
      </c>
      <c r="I77" s="233">
        <f t="shared" si="7"/>
        <v>0</v>
      </c>
      <c r="J77" s="223"/>
      <c r="K77" s="223"/>
      <c r="L77" s="223"/>
      <c r="M77" s="223"/>
      <c r="N77" s="223"/>
      <c r="O77" s="223"/>
    </row>
    <row r="78" spans="1:15" s="224" customFormat="1" ht="24" customHeight="1" x14ac:dyDescent="0.2">
      <c r="A78" s="249" t="s">
        <v>762</v>
      </c>
      <c r="B78" s="244" t="s">
        <v>638</v>
      </c>
      <c r="C78" s="248" t="s">
        <v>800</v>
      </c>
      <c r="D78" s="243">
        <v>2315404</v>
      </c>
      <c r="E78" s="171"/>
      <c r="F78" s="172"/>
      <c r="G78" s="231">
        <f t="shared" si="6"/>
        <v>0</v>
      </c>
      <c r="H78" s="234">
        <v>25</v>
      </c>
      <c r="I78" s="233">
        <f t="shared" si="7"/>
        <v>0</v>
      </c>
      <c r="J78" s="223"/>
      <c r="K78" s="223"/>
      <c r="L78" s="223"/>
      <c r="M78" s="223"/>
      <c r="N78" s="223"/>
      <c r="O78" s="223"/>
    </row>
    <row r="79" spans="1:15" s="224" customFormat="1" ht="24" customHeight="1" x14ac:dyDescent="0.2">
      <c r="A79" s="249" t="s">
        <v>779</v>
      </c>
      <c r="B79" s="244" t="s">
        <v>638</v>
      </c>
      <c r="C79" s="248" t="s">
        <v>780</v>
      </c>
      <c r="D79" s="252" t="s">
        <v>813</v>
      </c>
      <c r="E79" s="171"/>
      <c r="F79" s="172"/>
      <c r="G79" s="231">
        <f t="shared" si="6"/>
        <v>0</v>
      </c>
      <c r="H79" s="234">
        <v>20</v>
      </c>
      <c r="I79" s="233">
        <f t="shared" si="7"/>
        <v>0</v>
      </c>
      <c r="J79" s="223"/>
      <c r="K79" s="223"/>
      <c r="L79" s="223"/>
      <c r="M79" s="223"/>
      <c r="N79" s="223"/>
      <c r="O79" s="223"/>
    </row>
    <row r="80" spans="1:15" s="224" customFormat="1" ht="24" customHeight="1" thickBot="1" x14ac:dyDescent="0.25">
      <c r="A80" s="253" t="s">
        <v>779</v>
      </c>
      <c r="B80" s="254" t="s">
        <v>638</v>
      </c>
      <c r="C80" s="255" t="s">
        <v>781</v>
      </c>
      <c r="D80" s="256" t="s">
        <v>791</v>
      </c>
      <c r="E80" s="173"/>
      <c r="F80" s="174"/>
      <c r="G80" s="235">
        <f t="shared" si="6"/>
        <v>0</v>
      </c>
      <c r="H80" s="236">
        <v>20</v>
      </c>
      <c r="I80" s="237">
        <f t="shared" si="7"/>
        <v>0</v>
      </c>
      <c r="J80" s="223"/>
      <c r="K80" s="223"/>
      <c r="L80" s="223"/>
      <c r="M80" s="223"/>
      <c r="N80" s="223"/>
      <c r="O80" s="223"/>
    </row>
    <row r="81" spans="1:15" s="224" customFormat="1" ht="30" customHeight="1" thickBot="1" x14ac:dyDescent="0.25">
      <c r="A81" s="217"/>
      <c r="B81" s="218"/>
      <c r="C81" s="218"/>
      <c r="D81" s="219"/>
      <c r="E81" s="218"/>
      <c r="F81" s="218"/>
      <c r="G81" s="220"/>
      <c r="H81" s="221" t="s">
        <v>658</v>
      </c>
      <c r="I81" s="222">
        <f>SUM(I70:I80)</f>
        <v>0</v>
      </c>
      <c r="J81" s="223"/>
      <c r="K81" s="223"/>
      <c r="L81" s="223"/>
      <c r="M81" s="223"/>
      <c r="N81" s="223"/>
      <c r="O81" s="223"/>
    </row>
    <row r="82" spans="1:15" s="224" customFormat="1" ht="30" customHeight="1" x14ac:dyDescent="0.2">
      <c r="A82" s="225"/>
      <c r="B82" s="225"/>
      <c r="C82" s="225"/>
      <c r="D82" s="225"/>
      <c r="E82" s="223"/>
      <c r="F82" s="223"/>
      <c r="G82" s="223"/>
      <c r="H82" s="223"/>
      <c r="I82" s="223"/>
      <c r="J82" s="223"/>
      <c r="K82" s="223"/>
      <c r="L82" s="223"/>
      <c r="M82" s="223"/>
      <c r="N82" s="223"/>
      <c r="O82" s="223"/>
    </row>
    <row r="83" spans="1:15" s="224" customFormat="1" ht="30" customHeight="1" thickBot="1" x14ac:dyDescent="0.25">
      <c r="A83" s="225"/>
      <c r="B83" s="225"/>
      <c r="C83" s="225"/>
      <c r="D83" s="225"/>
      <c r="E83" s="223"/>
      <c r="F83" s="223"/>
      <c r="G83" s="223"/>
      <c r="H83" s="223"/>
      <c r="I83" s="223"/>
      <c r="J83" s="223"/>
      <c r="K83" s="223"/>
      <c r="L83" s="223"/>
      <c r="M83" s="223"/>
      <c r="N83" s="223"/>
      <c r="O83" s="223"/>
    </row>
    <row r="84" spans="1:15" s="224" customFormat="1" ht="30" customHeight="1" thickBot="1" x14ac:dyDescent="0.25">
      <c r="A84" s="225"/>
      <c r="B84" s="225"/>
      <c r="C84" s="225"/>
      <c r="D84" s="225"/>
      <c r="E84" s="223"/>
      <c r="F84" s="223"/>
      <c r="G84" s="323" t="s">
        <v>707</v>
      </c>
      <c r="H84" s="324"/>
      <c r="I84" s="226">
        <f>I81+H66+H51</f>
        <v>0</v>
      </c>
      <c r="J84" s="223"/>
      <c r="K84" s="223"/>
      <c r="L84" s="223"/>
      <c r="M84" s="223"/>
      <c r="N84" s="223"/>
      <c r="O84" s="223"/>
    </row>
    <row r="85" spans="1:15" s="224" customFormat="1" ht="22.9" customHeight="1" thickBot="1" x14ac:dyDescent="0.25">
      <c r="A85" s="225"/>
      <c r="B85" s="225"/>
      <c r="C85" s="225"/>
      <c r="D85" s="225"/>
      <c r="E85" s="223"/>
      <c r="F85" s="223"/>
      <c r="G85" s="223"/>
      <c r="H85" s="223"/>
      <c r="I85" s="223"/>
      <c r="J85" s="223"/>
      <c r="K85" s="223"/>
      <c r="L85" s="223"/>
      <c r="M85" s="223"/>
      <c r="N85" s="223"/>
      <c r="O85" s="223"/>
    </row>
    <row r="86" spans="1:15" s="224" customFormat="1" ht="34.9" customHeight="1" thickBot="1" x14ac:dyDescent="0.25">
      <c r="A86" s="227" t="s">
        <v>810</v>
      </c>
      <c r="B86" s="225"/>
      <c r="C86" s="225"/>
      <c r="D86" s="225"/>
      <c r="E86" s="223"/>
      <c r="F86" s="223"/>
      <c r="G86" s="223"/>
      <c r="H86" s="223"/>
      <c r="I86" s="223"/>
      <c r="J86" s="223"/>
      <c r="K86" s="223"/>
      <c r="L86" s="223"/>
      <c r="M86" s="223"/>
      <c r="N86" s="223"/>
      <c r="O86" s="223"/>
    </row>
    <row r="87" spans="1:15" s="224" customFormat="1" ht="114" customHeight="1" thickBot="1" x14ac:dyDescent="0.25">
      <c r="A87" s="316" t="s">
        <v>708</v>
      </c>
      <c r="B87" s="317"/>
      <c r="C87" s="317"/>
      <c r="D87" s="317"/>
      <c r="E87" s="317"/>
      <c r="F87" s="317"/>
      <c r="G87" s="317"/>
      <c r="H87" s="318"/>
      <c r="I87" s="223"/>
      <c r="J87" s="223"/>
      <c r="K87" s="223"/>
      <c r="L87" s="223"/>
      <c r="M87" s="223"/>
      <c r="N87" s="223"/>
      <c r="O87" s="223"/>
    </row>
    <row r="88" spans="1:15" s="224" customFormat="1" ht="30" customHeight="1" x14ac:dyDescent="0.2">
      <c r="A88" s="228"/>
      <c r="B88" s="228"/>
      <c r="C88" s="228"/>
      <c r="D88" s="228"/>
    </row>
    <row r="89" spans="1:15" s="224" customFormat="1" ht="30" customHeight="1" x14ac:dyDescent="0.2">
      <c r="A89" s="228"/>
      <c r="B89" s="228"/>
      <c r="C89" s="228"/>
      <c r="D89" s="228"/>
    </row>
    <row r="90" spans="1:15" s="224" customFormat="1" ht="30" customHeight="1" x14ac:dyDescent="0.2">
      <c r="A90" s="228"/>
      <c r="B90" s="228"/>
      <c r="C90" s="228"/>
      <c r="D90" s="228"/>
    </row>
    <row r="91" spans="1:15" s="224" customFormat="1" ht="30" customHeight="1" x14ac:dyDescent="0.2">
      <c r="A91" s="228"/>
      <c r="B91" s="228"/>
      <c r="C91" s="228"/>
      <c r="D91" s="228"/>
    </row>
    <row r="92" spans="1:15" s="224" customFormat="1" ht="30" customHeight="1" x14ac:dyDescent="0.2">
      <c r="A92" s="228"/>
      <c r="B92" s="228"/>
      <c r="C92" s="228"/>
      <c r="D92" s="228"/>
    </row>
    <row r="93" spans="1:15" s="224" customFormat="1" ht="30" customHeight="1" x14ac:dyDescent="0.2">
      <c r="A93" s="228"/>
      <c r="B93" s="228"/>
      <c r="C93" s="228"/>
      <c r="D93" s="228"/>
    </row>
    <row r="94" spans="1:15" s="224" customFormat="1" ht="30" customHeight="1" x14ac:dyDescent="0.2">
      <c r="A94" s="228"/>
      <c r="B94" s="228"/>
      <c r="C94" s="228"/>
      <c r="D94" s="228"/>
    </row>
    <row r="95" spans="1:15" s="224" customFormat="1" ht="30" customHeight="1" x14ac:dyDescent="0.2">
      <c r="A95" s="228"/>
      <c r="B95" s="228"/>
      <c r="C95" s="228"/>
      <c r="D95" s="228"/>
    </row>
    <row r="96" spans="1:15" s="224" customFormat="1" ht="30" customHeight="1" x14ac:dyDescent="0.2">
      <c r="A96" s="228"/>
      <c r="B96" s="228"/>
      <c r="C96" s="228"/>
      <c r="D96" s="228"/>
    </row>
    <row r="97" spans="1:4" s="224" customFormat="1" ht="30" customHeight="1" x14ac:dyDescent="0.2">
      <c r="A97" s="228"/>
      <c r="B97" s="228"/>
      <c r="C97" s="228"/>
      <c r="D97" s="228"/>
    </row>
    <row r="98" spans="1:4" s="224" customFormat="1" ht="30" customHeight="1" x14ac:dyDescent="0.2">
      <c r="A98" s="228"/>
      <c r="B98" s="228"/>
      <c r="C98" s="228"/>
      <c r="D98" s="228"/>
    </row>
    <row r="99" spans="1:4" s="224" customFormat="1" ht="30" customHeight="1" x14ac:dyDescent="0.2">
      <c r="A99" s="228"/>
      <c r="B99" s="228"/>
      <c r="C99" s="228"/>
      <c r="D99" s="228"/>
    </row>
    <row r="100" spans="1:4" s="224" customFormat="1" ht="30" customHeight="1" x14ac:dyDescent="0.2">
      <c r="A100" s="228"/>
      <c r="B100" s="228"/>
      <c r="C100" s="228"/>
      <c r="D100" s="228"/>
    </row>
    <row r="101" spans="1:4" s="224" customFormat="1" ht="30" customHeight="1" x14ac:dyDescent="0.2">
      <c r="A101" s="228"/>
      <c r="B101" s="228"/>
      <c r="C101" s="228"/>
      <c r="D101" s="228"/>
    </row>
    <row r="102" spans="1:4" s="224" customFormat="1" ht="30" customHeight="1" x14ac:dyDescent="0.2">
      <c r="A102" s="228"/>
      <c r="B102" s="228"/>
      <c r="C102" s="228"/>
      <c r="D102" s="228"/>
    </row>
    <row r="103" spans="1:4" s="224" customFormat="1" ht="30" customHeight="1" x14ac:dyDescent="0.2">
      <c r="A103" s="228"/>
      <c r="B103" s="228"/>
      <c r="C103" s="228"/>
      <c r="D103" s="228"/>
    </row>
    <row r="104" spans="1:4" s="224" customFormat="1" ht="30" customHeight="1" x14ac:dyDescent="0.2">
      <c r="A104" s="228"/>
      <c r="B104" s="228"/>
      <c r="C104" s="228"/>
      <c r="D104" s="228"/>
    </row>
    <row r="105" spans="1:4" s="224" customFormat="1" ht="30" customHeight="1" x14ac:dyDescent="0.2">
      <c r="A105" s="228"/>
      <c r="B105" s="228"/>
      <c r="C105" s="228"/>
      <c r="D105" s="228"/>
    </row>
    <row r="106" spans="1:4" s="224" customFormat="1" ht="30" customHeight="1" x14ac:dyDescent="0.2">
      <c r="A106" s="228"/>
      <c r="B106" s="228"/>
      <c r="C106" s="228"/>
      <c r="D106" s="228"/>
    </row>
    <row r="107" spans="1:4" s="224" customFormat="1" ht="30" customHeight="1" x14ac:dyDescent="0.2">
      <c r="A107" s="228"/>
      <c r="B107" s="228"/>
      <c r="C107" s="228"/>
      <c r="D107" s="228"/>
    </row>
    <row r="108" spans="1:4" s="224" customFormat="1" ht="30" customHeight="1" x14ac:dyDescent="0.2">
      <c r="A108" s="228"/>
      <c r="B108" s="228"/>
      <c r="C108" s="228"/>
      <c r="D108" s="228"/>
    </row>
    <row r="109" spans="1:4" s="224" customFormat="1" ht="30" customHeight="1" x14ac:dyDescent="0.2">
      <c r="A109" s="228"/>
      <c r="B109" s="228"/>
      <c r="C109" s="228"/>
      <c r="D109" s="228"/>
    </row>
    <row r="110" spans="1:4" s="224" customFormat="1" ht="30" customHeight="1" x14ac:dyDescent="0.2">
      <c r="A110" s="228"/>
      <c r="B110" s="228"/>
      <c r="C110" s="228"/>
      <c r="D110" s="228"/>
    </row>
    <row r="111" spans="1:4" s="224" customFormat="1" ht="30" customHeight="1" x14ac:dyDescent="0.2">
      <c r="A111" s="228"/>
      <c r="B111" s="228"/>
      <c r="C111" s="228"/>
      <c r="D111" s="228"/>
    </row>
    <row r="112" spans="1:4" s="224" customFormat="1" ht="30" customHeight="1" x14ac:dyDescent="0.2">
      <c r="A112" s="228"/>
      <c r="B112" s="228"/>
      <c r="C112" s="228"/>
      <c r="D112" s="228"/>
    </row>
    <row r="113" spans="1:4" s="224" customFormat="1" ht="30" customHeight="1" x14ac:dyDescent="0.2">
      <c r="A113" s="228"/>
      <c r="B113" s="228"/>
      <c r="C113" s="228"/>
      <c r="D113" s="228"/>
    </row>
    <row r="114" spans="1:4" s="224" customFormat="1" ht="30" customHeight="1" x14ac:dyDescent="0.2">
      <c r="A114" s="228"/>
      <c r="B114" s="228"/>
      <c r="C114" s="228"/>
      <c r="D114" s="228"/>
    </row>
    <row r="115" spans="1:4" s="224" customFormat="1" ht="30" customHeight="1" x14ac:dyDescent="0.2">
      <c r="A115" s="228"/>
      <c r="B115" s="228"/>
      <c r="C115" s="228"/>
      <c r="D115" s="228"/>
    </row>
    <row r="116" spans="1:4" s="224" customFormat="1" ht="30" customHeight="1" x14ac:dyDescent="0.2">
      <c r="A116" s="228"/>
      <c r="B116" s="228"/>
      <c r="C116" s="228"/>
      <c r="D116" s="228"/>
    </row>
    <row r="117" spans="1:4" s="224" customFormat="1" ht="30" customHeight="1" x14ac:dyDescent="0.2">
      <c r="A117" s="228"/>
      <c r="B117" s="228"/>
      <c r="C117" s="228"/>
      <c r="D117" s="228"/>
    </row>
    <row r="118" spans="1:4" s="224" customFormat="1" ht="30" customHeight="1" x14ac:dyDescent="0.2">
      <c r="A118" s="228"/>
      <c r="B118" s="228"/>
      <c r="C118" s="228"/>
      <c r="D118" s="228"/>
    </row>
    <row r="119" spans="1:4" s="224" customFormat="1" ht="30" customHeight="1" x14ac:dyDescent="0.2">
      <c r="A119" s="228"/>
      <c r="B119" s="228"/>
      <c r="C119" s="228"/>
      <c r="D119" s="228"/>
    </row>
    <row r="120" spans="1:4" s="224" customFormat="1" ht="30" customHeight="1" x14ac:dyDescent="0.2">
      <c r="A120" s="228"/>
      <c r="B120" s="228"/>
      <c r="C120" s="228"/>
      <c r="D120" s="228"/>
    </row>
    <row r="121" spans="1:4" s="224" customFormat="1" ht="30" customHeight="1" x14ac:dyDescent="0.2">
      <c r="A121" s="228"/>
      <c r="B121" s="228"/>
      <c r="C121" s="228"/>
      <c r="D121" s="228"/>
    </row>
    <row r="122" spans="1:4" s="224" customFormat="1" ht="30" customHeight="1" x14ac:dyDescent="0.2">
      <c r="A122" s="228"/>
      <c r="B122" s="228"/>
      <c r="C122" s="228"/>
      <c r="D122" s="228"/>
    </row>
    <row r="123" spans="1:4" s="224" customFormat="1" ht="30" customHeight="1" x14ac:dyDescent="0.2">
      <c r="A123" s="228"/>
      <c r="B123" s="228"/>
      <c r="C123" s="228"/>
      <c r="D123" s="228"/>
    </row>
    <row r="124" spans="1:4" s="224" customFormat="1" ht="30" customHeight="1" x14ac:dyDescent="0.2">
      <c r="A124" s="228"/>
      <c r="B124" s="228"/>
      <c r="C124" s="228"/>
      <c r="D124" s="228"/>
    </row>
    <row r="125" spans="1:4" s="224" customFormat="1" ht="30" customHeight="1" x14ac:dyDescent="0.2">
      <c r="A125" s="228"/>
      <c r="B125" s="228"/>
      <c r="C125" s="228"/>
      <c r="D125" s="228"/>
    </row>
    <row r="126" spans="1:4" s="224" customFormat="1" ht="30" customHeight="1" x14ac:dyDescent="0.2">
      <c r="A126" s="228"/>
      <c r="B126" s="228"/>
      <c r="C126" s="228"/>
      <c r="D126" s="228"/>
    </row>
    <row r="127" spans="1:4" s="224" customFormat="1" ht="30" customHeight="1" x14ac:dyDescent="0.2">
      <c r="A127" s="228"/>
      <c r="B127" s="228"/>
      <c r="C127" s="228"/>
      <c r="D127" s="228"/>
    </row>
    <row r="128" spans="1:4" s="224" customFormat="1" ht="30" customHeight="1" x14ac:dyDescent="0.2">
      <c r="A128" s="228"/>
      <c r="B128" s="228"/>
      <c r="C128" s="228"/>
      <c r="D128" s="228"/>
    </row>
    <row r="129" spans="1:4" s="224" customFormat="1" ht="30" customHeight="1" x14ac:dyDescent="0.2">
      <c r="A129" s="228"/>
      <c r="B129" s="228"/>
      <c r="C129" s="228"/>
      <c r="D129" s="228"/>
    </row>
    <row r="130" spans="1:4" s="224" customFormat="1" ht="30" customHeight="1" x14ac:dyDescent="0.2">
      <c r="A130" s="228"/>
      <c r="B130" s="228"/>
      <c r="C130" s="228"/>
      <c r="D130" s="228"/>
    </row>
    <row r="131" spans="1:4" s="224" customFormat="1" ht="30" customHeight="1" x14ac:dyDescent="0.2">
      <c r="A131" s="228"/>
      <c r="B131" s="228"/>
      <c r="C131" s="228"/>
      <c r="D131" s="228"/>
    </row>
    <row r="132" spans="1:4" s="224" customFormat="1" ht="30" customHeight="1" x14ac:dyDescent="0.2">
      <c r="A132" s="228"/>
      <c r="B132" s="228"/>
      <c r="C132" s="228"/>
      <c r="D132" s="228"/>
    </row>
    <row r="133" spans="1:4" s="224" customFormat="1" ht="30" customHeight="1" x14ac:dyDescent="0.2">
      <c r="A133" s="228"/>
      <c r="B133" s="228"/>
      <c r="C133" s="228"/>
      <c r="D133" s="228"/>
    </row>
    <row r="134" spans="1:4" s="224" customFormat="1" ht="30" customHeight="1" x14ac:dyDescent="0.2">
      <c r="A134" s="228"/>
      <c r="B134" s="228"/>
      <c r="C134" s="228"/>
      <c r="D134" s="228"/>
    </row>
    <row r="135" spans="1:4" s="224" customFormat="1" ht="30" customHeight="1" x14ac:dyDescent="0.2">
      <c r="A135" s="228"/>
      <c r="B135" s="228"/>
      <c r="C135" s="228"/>
      <c r="D135" s="228"/>
    </row>
    <row r="136" spans="1:4" s="224" customFormat="1" ht="30" customHeight="1" x14ac:dyDescent="0.2">
      <c r="A136" s="228"/>
      <c r="B136" s="228"/>
      <c r="C136" s="228"/>
      <c r="D136" s="228"/>
    </row>
    <row r="137" spans="1:4" s="224" customFormat="1" ht="30" customHeight="1" x14ac:dyDescent="0.2">
      <c r="A137" s="228"/>
      <c r="B137" s="228"/>
      <c r="C137" s="228"/>
      <c r="D137" s="228"/>
    </row>
    <row r="138" spans="1:4" s="224" customFormat="1" ht="30" customHeight="1" x14ac:dyDescent="0.2">
      <c r="A138" s="228"/>
      <c r="B138" s="228"/>
      <c r="C138" s="228"/>
      <c r="D138" s="228"/>
    </row>
    <row r="139" spans="1:4" s="224" customFormat="1" ht="30" customHeight="1" x14ac:dyDescent="0.2">
      <c r="A139" s="228"/>
      <c r="B139" s="228"/>
      <c r="C139" s="228"/>
      <c r="D139" s="228"/>
    </row>
    <row r="140" spans="1:4" s="224" customFormat="1" ht="30" customHeight="1" x14ac:dyDescent="0.2">
      <c r="A140" s="228"/>
      <c r="B140" s="228"/>
      <c r="C140" s="228"/>
      <c r="D140" s="228"/>
    </row>
    <row r="141" spans="1:4" s="224" customFormat="1" ht="30" customHeight="1" x14ac:dyDescent="0.2">
      <c r="A141" s="228"/>
      <c r="B141" s="228"/>
      <c r="C141" s="228"/>
      <c r="D141" s="228"/>
    </row>
    <row r="142" spans="1:4" s="224" customFormat="1" ht="30" customHeight="1" x14ac:dyDescent="0.2">
      <c r="A142" s="228"/>
      <c r="B142" s="228"/>
      <c r="C142" s="228"/>
      <c r="D142" s="228"/>
    </row>
    <row r="143" spans="1:4" s="224" customFormat="1" ht="30" customHeight="1" x14ac:dyDescent="0.2">
      <c r="A143" s="228"/>
      <c r="B143" s="228"/>
      <c r="C143" s="228"/>
      <c r="D143" s="228"/>
    </row>
    <row r="144" spans="1:4" s="224" customFormat="1" ht="30" customHeight="1" x14ac:dyDescent="0.2">
      <c r="A144" s="228"/>
      <c r="B144" s="228"/>
      <c r="C144" s="228"/>
      <c r="D144" s="228"/>
    </row>
    <row r="145" spans="1:4" s="224" customFormat="1" ht="30" customHeight="1" x14ac:dyDescent="0.2">
      <c r="A145" s="228"/>
      <c r="B145" s="228"/>
      <c r="C145" s="228"/>
      <c r="D145" s="228"/>
    </row>
    <row r="146" spans="1:4" s="224" customFormat="1" ht="30" customHeight="1" x14ac:dyDescent="0.2">
      <c r="A146" s="228"/>
      <c r="B146" s="228"/>
      <c r="C146" s="228"/>
      <c r="D146" s="228"/>
    </row>
    <row r="147" spans="1:4" s="224" customFormat="1" ht="30" customHeight="1" x14ac:dyDescent="0.2">
      <c r="A147" s="228"/>
      <c r="B147" s="228"/>
      <c r="C147" s="228"/>
      <c r="D147" s="228"/>
    </row>
    <row r="148" spans="1:4" s="224" customFormat="1" ht="30" customHeight="1" x14ac:dyDescent="0.2">
      <c r="A148" s="228"/>
      <c r="B148" s="228"/>
      <c r="C148" s="228"/>
      <c r="D148" s="228"/>
    </row>
    <row r="149" spans="1:4" s="224" customFormat="1" ht="30" customHeight="1" x14ac:dyDescent="0.2">
      <c r="A149" s="228"/>
      <c r="B149" s="228"/>
      <c r="C149" s="228"/>
      <c r="D149" s="228"/>
    </row>
    <row r="150" spans="1:4" s="224" customFormat="1" ht="30" customHeight="1" x14ac:dyDescent="0.2">
      <c r="A150" s="228"/>
      <c r="B150" s="228"/>
      <c r="C150" s="228"/>
      <c r="D150" s="228"/>
    </row>
    <row r="151" spans="1:4" s="224" customFormat="1" ht="30" customHeight="1" x14ac:dyDescent="0.2">
      <c r="A151" s="228"/>
      <c r="B151" s="228"/>
      <c r="C151" s="228"/>
      <c r="D151" s="228"/>
    </row>
    <row r="152" spans="1:4" s="224" customFormat="1" ht="30" customHeight="1" x14ac:dyDescent="0.2">
      <c r="A152" s="228"/>
      <c r="B152" s="228"/>
      <c r="C152" s="228"/>
      <c r="D152" s="228"/>
    </row>
    <row r="153" spans="1:4" s="224" customFormat="1" ht="30" customHeight="1" x14ac:dyDescent="0.2">
      <c r="A153" s="228"/>
      <c r="B153" s="228"/>
      <c r="C153" s="228"/>
      <c r="D153" s="228"/>
    </row>
    <row r="154" spans="1:4" s="224" customFormat="1" ht="30" customHeight="1" x14ac:dyDescent="0.2">
      <c r="A154" s="228"/>
      <c r="B154" s="228"/>
      <c r="C154" s="228"/>
      <c r="D154" s="228"/>
    </row>
    <row r="155" spans="1:4" s="224" customFormat="1" ht="30" customHeight="1" x14ac:dyDescent="0.2">
      <c r="A155" s="228"/>
      <c r="B155" s="228"/>
      <c r="C155" s="228"/>
      <c r="D155" s="228"/>
    </row>
    <row r="156" spans="1:4" s="224" customFormat="1" ht="30" customHeight="1" x14ac:dyDescent="0.2">
      <c r="A156" s="228"/>
      <c r="B156" s="228"/>
      <c r="C156" s="228"/>
      <c r="D156" s="228"/>
    </row>
    <row r="157" spans="1:4" s="224" customFormat="1" ht="30" customHeight="1" x14ac:dyDescent="0.2">
      <c r="A157" s="228"/>
      <c r="B157" s="228"/>
      <c r="C157" s="228"/>
      <c r="D157" s="228"/>
    </row>
    <row r="158" spans="1:4" s="224" customFormat="1" ht="30" customHeight="1" x14ac:dyDescent="0.2">
      <c r="A158" s="228"/>
      <c r="B158" s="228"/>
      <c r="C158" s="228"/>
      <c r="D158" s="228"/>
    </row>
    <row r="159" spans="1:4" s="224" customFormat="1" ht="30" customHeight="1" x14ac:dyDescent="0.2">
      <c r="A159" s="228"/>
      <c r="B159" s="228"/>
      <c r="C159" s="228"/>
      <c r="D159" s="228"/>
    </row>
    <row r="160" spans="1:4" s="224" customFormat="1" ht="30" customHeight="1" x14ac:dyDescent="0.2">
      <c r="A160" s="228"/>
      <c r="B160" s="228"/>
      <c r="C160" s="228"/>
      <c r="D160" s="228"/>
    </row>
    <row r="161" spans="1:4" s="224" customFormat="1" ht="30" customHeight="1" x14ac:dyDescent="0.2">
      <c r="A161" s="228"/>
      <c r="B161" s="228"/>
      <c r="C161" s="228"/>
      <c r="D161" s="228"/>
    </row>
    <row r="162" spans="1:4" s="224" customFormat="1" ht="30" customHeight="1" x14ac:dyDescent="0.2">
      <c r="A162" s="228"/>
      <c r="B162" s="228"/>
      <c r="C162" s="228"/>
      <c r="D162" s="228"/>
    </row>
    <row r="163" spans="1:4" s="224" customFormat="1" ht="30" customHeight="1" x14ac:dyDescent="0.2">
      <c r="A163" s="228"/>
      <c r="B163" s="228"/>
      <c r="C163" s="228"/>
      <c r="D163" s="228"/>
    </row>
    <row r="164" spans="1:4" s="224" customFormat="1" ht="30" customHeight="1" x14ac:dyDescent="0.2">
      <c r="A164" s="228"/>
      <c r="B164" s="228"/>
      <c r="C164" s="228"/>
      <c r="D164" s="228"/>
    </row>
    <row r="165" spans="1:4" s="224" customFormat="1" ht="30" customHeight="1" x14ac:dyDescent="0.2">
      <c r="A165" s="228"/>
      <c r="B165" s="228"/>
      <c r="C165" s="228"/>
      <c r="D165" s="228"/>
    </row>
    <row r="166" spans="1:4" s="224" customFormat="1" ht="30" customHeight="1" x14ac:dyDescent="0.2">
      <c r="A166" s="228"/>
      <c r="B166" s="228"/>
      <c r="C166" s="228"/>
      <c r="D166" s="228"/>
    </row>
    <row r="167" spans="1:4" s="224" customFormat="1" ht="30" customHeight="1" x14ac:dyDescent="0.2">
      <c r="A167" s="228"/>
      <c r="B167" s="228"/>
      <c r="C167" s="228"/>
      <c r="D167" s="228"/>
    </row>
    <row r="168" spans="1:4" s="224" customFormat="1" ht="30" customHeight="1" x14ac:dyDescent="0.2">
      <c r="A168" s="228"/>
      <c r="B168" s="228"/>
      <c r="C168" s="228"/>
      <c r="D168" s="228"/>
    </row>
    <row r="169" spans="1:4" s="224" customFormat="1" ht="30" customHeight="1" x14ac:dyDescent="0.2">
      <c r="A169" s="228"/>
      <c r="B169" s="228"/>
      <c r="C169" s="228"/>
      <c r="D169" s="228"/>
    </row>
    <row r="170" spans="1:4" s="224" customFormat="1" ht="30" customHeight="1" x14ac:dyDescent="0.2">
      <c r="A170" s="228"/>
      <c r="B170" s="228"/>
      <c r="C170" s="228"/>
      <c r="D170" s="228"/>
    </row>
    <row r="171" spans="1:4" s="224" customFormat="1" ht="30" customHeight="1" x14ac:dyDescent="0.2">
      <c r="A171" s="228"/>
      <c r="B171" s="228"/>
      <c r="C171" s="228"/>
      <c r="D171" s="228"/>
    </row>
    <row r="172" spans="1:4" s="224" customFormat="1" ht="30" customHeight="1" x14ac:dyDescent="0.2">
      <c r="A172" s="228"/>
      <c r="B172" s="228"/>
      <c r="C172" s="228"/>
      <c r="D172" s="228"/>
    </row>
    <row r="173" spans="1:4" s="224" customFormat="1" ht="30" customHeight="1" x14ac:dyDescent="0.2">
      <c r="A173" s="228"/>
      <c r="B173" s="228"/>
      <c r="C173" s="228"/>
      <c r="D173" s="228"/>
    </row>
    <row r="174" spans="1:4" s="224" customFormat="1" ht="30" customHeight="1" x14ac:dyDescent="0.2">
      <c r="A174" s="228"/>
      <c r="B174" s="228"/>
      <c r="C174" s="228"/>
      <c r="D174" s="228"/>
    </row>
    <row r="175" spans="1:4" s="224" customFormat="1" ht="30" customHeight="1" x14ac:dyDescent="0.2">
      <c r="A175" s="228"/>
      <c r="B175" s="228"/>
      <c r="C175" s="228"/>
      <c r="D175" s="228"/>
    </row>
    <row r="176" spans="1:4" s="224" customFormat="1" ht="30" customHeight="1" x14ac:dyDescent="0.2">
      <c r="A176" s="228"/>
      <c r="B176" s="228"/>
      <c r="C176" s="228"/>
      <c r="D176" s="228"/>
    </row>
    <row r="177" spans="1:4" s="224" customFormat="1" ht="30" customHeight="1" x14ac:dyDescent="0.2">
      <c r="A177" s="228"/>
      <c r="B177" s="228"/>
      <c r="C177" s="228"/>
      <c r="D177" s="228"/>
    </row>
    <row r="178" spans="1:4" s="224" customFormat="1" ht="30" customHeight="1" x14ac:dyDescent="0.2">
      <c r="A178" s="228"/>
      <c r="B178" s="228"/>
      <c r="C178" s="228"/>
      <c r="D178" s="228"/>
    </row>
    <row r="179" spans="1:4" s="224" customFormat="1" ht="30" customHeight="1" x14ac:dyDescent="0.2">
      <c r="A179" s="228"/>
      <c r="B179" s="228"/>
      <c r="C179" s="228"/>
      <c r="D179" s="228"/>
    </row>
    <row r="180" spans="1:4" s="224" customFormat="1" ht="30" customHeight="1" x14ac:dyDescent="0.2">
      <c r="A180" s="228"/>
      <c r="B180" s="228"/>
      <c r="C180" s="228"/>
      <c r="D180" s="228"/>
    </row>
    <row r="181" spans="1:4" s="224" customFormat="1" ht="30" customHeight="1" x14ac:dyDescent="0.2">
      <c r="A181" s="228"/>
      <c r="B181" s="228"/>
      <c r="C181" s="228"/>
      <c r="D181" s="228"/>
    </row>
    <row r="182" spans="1:4" s="224" customFormat="1" ht="30" customHeight="1" x14ac:dyDescent="0.2">
      <c r="A182" s="228"/>
      <c r="B182" s="228"/>
      <c r="C182" s="228"/>
      <c r="D182" s="228"/>
    </row>
    <row r="183" spans="1:4" s="224" customFormat="1" ht="30" customHeight="1" x14ac:dyDescent="0.2">
      <c r="A183" s="228"/>
      <c r="B183" s="228"/>
      <c r="C183" s="228"/>
      <c r="D183" s="228"/>
    </row>
    <row r="184" spans="1:4" s="224" customFormat="1" ht="30" customHeight="1" x14ac:dyDescent="0.2">
      <c r="A184" s="228"/>
      <c r="B184" s="228"/>
      <c r="C184" s="228"/>
      <c r="D184" s="228"/>
    </row>
    <row r="185" spans="1:4" s="224" customFormat="1" ht="30" customHeight="1" x14ac:dyDescent="0.2">
      <c r="A185" s="228"/>
      <c r="B185" s="228"/>
      <c r="C185" s="228"/>
      <c r="D185" s="228"/>
    </row>
    <row r="186" spans="1:4" s="224" customFormat="1" ht="30" customHeight="1" x14ac:dyDescent="0.2">
      <c r="A186" s="228"/>
      <c r="B186" s="228"/>
      <c r="C186" s="228"/>
      <c r="D186" s="228"/>
    </row>
    <row r="187" spans="1:4" s="224" customFormat="1" ht="30" customHeight="1" x14ac:dyDescent="0.2">
      <c r="A187" s="228"/>
      <c r="B187" s="228"/>
      <c r="C187" s="228"/>
      <c r="D187" s="228"/>
    </row>
    <row r="188" spans="1:4" s="224" customFormat="1" ht="30" customHeight="1" x14ac:dyDescent="0.2">
      <c r="A188" s="228"/>
      <c r="B188" s="228"/>
      <c r="C188" s="228"/>
      <c r="D188" s="228"/>
    </row>
    <row r="189" spans="1:4" s="224" customFormat="1" ht="30" customHeight="1" x14ac:dyDescent="0.2">
      <c r="A189" s="228"/>
      <c r="B189" s="228"/>
      <c r="C189" s="228"/>
      <c r="D189" s="228"/>
    </row>
    <row r="190" spans="1:4" s="224" customFormat="1" ht="30" customHeight="1" x14ac:dyDescent="0.2">
      <c r="A190" s="228"/>
      <c r="B190" s="228"/>
      <c r="C190" s="228"/>
      <c r="D190" s="228"/>
    </row>
    <row r="191" spans="1:4" s="224" customFormat="1" ht="30" customHeight="1" x14ac:dyDescent="0.2">
      <c r="A191" s="228"/>
      <c r="B191" s="228"/>
      <c r="C191" s="228"/>
      <c r="D191" s="228"/>
    </row>
    <row r="192" spans="1:4" s="224" customFormat="1" ht="30" customHeight="1" x14ac:dyDescent="0.2">
      <c r="A192" s="228"/>
      <c r="B192" s="228"/>
      <c r="C192" s="228"/>
      <c r="D192" s="228"/>
    </row>
    <row r="193" spans="1:4" s="224" customFormat="1" ht="30" customHeight="1" x14ac:dyDescent="0.2">
      <c r="A193" s="228"/>
      <c r="B193" s="228"/>
      <c r="C193" s="228"/>
      <c r="D193" s="228"/>
    </row>
    <row r="194" spans="1:4" s="224" customFormat="1" ht="30" customHeight="1" x14ac:dyDescent="0.2">
      <c r="A194" s="228"/>
      <c r="B194" s="228"/>
      <c r="C194" s="228"/>
      <c r="D194" s="228"/>
    </row>
    <row r="195" spans="1:4" s="224" customFormat="1" ht="30" customHeight="1" x14ac:dyDescent="0.2">
      <c r="A195" s="228"/>
      <c r="B195" s="228"/>
      <c r="C195" s="228"/>
      <c r="D195" s="228"/>
    </row>
    <row r="196" spans="1:4" s="224" customFormat="1" ht="30" customHeight="1" x14ac:dyDescent="0.2">
      <c r="A196" s="228"/>
      <c r="B196" s="228"/>
      <c r="C196" s="228"/>
      <c r="D196" s="228"/>
    </row>
    <row r="197" spans="1:4" s="224" customFormat="1" ht="30" customHeight="1" x14ac:dyDescent="0.2">
      <c r="A197" s="228"/>
      <c r="B197" s="228"/>
      <c r="C197" s="228"/>
      <c r="D197" s="228"/>
    </row>
    <row r="198" spans="1:4" s="224" customFormat="1" ht="30" customHeight="1" x14ac:dyDescent="0.2">
      <c r="A198" s="228"/>
      <c r="B198" s="228"/>
      <c r="C198" s="228"/>
      <c r="D198" s="228"/>
    </row>
    <row r="199" spans="1:4" s="224" customFormat="1" ht="30" customHeight="1" x14ac:dyDescent="0.2">
      <c r="A199" s="228"/>
      <c r="B199" s="228"/>
      <c r="C199" s="228"/>
      <c r="D199" s="228"/>
    </row>
    <row r="200" spans="1:4" s="224" customFormat="1" ht="30" customHeight="1" x14ac:dyDescent="0.2">
      <c r="A200" s="228"/>
      <c r="B200" s="228"/>
      <c r="C200" s="228"/>
      <c r="D200" s="228"/>
    </row>
    <row r="201" spans="1:4" s="224" customFormat="1" ht="30" customHeight="1" x14ac:dyDescent="0.2">
      <c r="A201" s="228"/>
      <c r="B201" s="228"/>
      <c r="C201" s="228"/>
      <c r="D201" s="228"/>
    </row>
    <row r="202" spans="1:4" s="224" customFormat="1" ht="30" customHeight="1" x14ac:dyDescent="0.2">
      <c r="A202" s="228"/>
      <c r="B202" s="228"/>
      <c r="C202" s="228"/>
      <c r="D202" s="228"/>
    </row>
    <row r="203" spans="1:4" s="224" customFormat="1" ht="30" customHeight="1" x14ac:dyDescent="0.2">
      <c r="A203" s="228"/>
      <c r="B203" s="228"/>
      <c r="C203" s="228"/>
      <c r="D203" s="228"/>
    </row>
    <row r="204" spans="1:4" s="224" customFormat="1" ht="30" customHeight="1" x14ac:dyDescent="0.2">
      <c r="A204" s="228"/>
      <c r="B204" s="228"/>
      <c r="C204" s="228"/>
      <c r="D204" s="228"/>
    </row>
    <row r="205" spans="1:4" s="224" customFormat="1" ht="30" customHeight="1" x14ac:dyDescent="0.2">
      <c r="A205" s="228"/>
      <c r="B205" s="228"/>
      <c r="C205" s="228"/>
      <c r="D205" s="228"/>
    </row>
    <row r="206" spans="1:4" s="224" customFormat="1" ht="30" customHeight="1" x14ac:dyDescent="0.2">
      <c r="A206" s="228"/>
      <c r="B206" s="228"/>
      <c r="C206" s="228"/>
      <c r="D206" s="228"/>
    </row>
    <row r="207" spans="1:4" s="224" customFormat="1" ht="30" customHeight="1" x14ac:dyDescent="0.2">
      <c r="A207" s="228"/>
      <c r="B207" s="228"/>
      <c r="C207" s="228"/>
      <c r="D207" s="228"/>
    </row>
    <row r="208" spans="1:4" s="224" customFormat="1" ht="30" customHeight="1" x14ac:dyDescent="0.2">
      <c r="A208" s="228"/>
      <c r="B208" s="228"/>
      <c r="C208" s="228"/>
      <c r="D208" s="228"/>
    </row>
    <row r="209" spans="1:4" s="224" customFormat="1" ht="30" customHeight="1" x14ac:dyDescent="0.2">
      <c r="A209" s="228"/>
      <c r="B209" s="228"/>
      <c r="C209" s="228"/>
      <c r="D209" s="228"/>
    </row>
    <row r="210" spans="1:4" s="224" customFormat="1" ht="30" customHeight="1" x14ac:dyDescent="0.2">
      <c r="A210" s="228"/>
      <c r="B210" s="228"/>
      <c r="C210" s="228"/>
      <c r="D210" s="228"/>
    </row>
    <row r="211" spans="1:4" s="224" customFormat="1" ht="30" customHeight="1" x14ac:dyDescent="0.2">
      <c r="A211" s="228"/>
      <c r="B211" s="228"/>
      <c r="C211" s="228"/>
      <c r="D211" s="228"/>
    </row>
    <row r="212" spans="1:4" s="224" customFormat="1" ht="30" customHeight="1" x14ac:dyDescent="0.2">
      <c r="A212" s="228"/>
      <c r="B212" s="228"/>
      <c r="C212" s="228"/>
      <c r="D212" s="228"/>
    </row>
    <row r="213" spans="1:4" s="224" customFormat="1" ht="30" customHeight="1" x14ac:dyDescent="0.2">
      <c r="A213" s="228"/>
      <c r="B213" s="228"/>
      <c r="C213" s="228"/>
      <c r="D213" s="228"/>
    </row>
    <row r="214" spans="1:4" s="224" customFormat="1" ht="30" customHeight="1" x14ac:dyDescent="0.2">
      <c r="A214" s="228"/>
      <c r="B214" s="228"/>
      <c r="C214" s="228"/>
      <c r="D214" s="228"/>
    </row>
    <row r="215" spans="1:4" s="224" customFormat="1" ht="30" customHeight="1" x14ac:dyDescent="0.2">
      <c r="A215" s="228"/>
      <c r="B215" s="228"/>
      <c r="C215" s="228"/>
      <c r="D215" s="228"/>
    </row>
    <row r="216" spans="1:4" s="224" customFormat="1" ht="30" customHeight="1" x14ac:dyDescent="0.2">
      <c r="A216" s="228"/>
      <c r="B216" s="228"/>
      <c r="C216" s="228"/>
      <c r="D216" s="228"/>
    </row>
    <row r="217" spans="1:4" s="224" customFormat="1" ht="30" customHeight="1" x14ac:dyDescent="0.2">
      <c r="A217" s="228"/>
      <c r="B217" s="228"/>
      <c r="C217" s="228"/>
      <c r="D217" s="228"/>
    </row>
    <row r="218" spans="1:4" s="224" customFormat="1" ht="30" customHeight="1" x14ac:dyDescent="0.2">
      <c r="A218" s="228"/>
      <c r="B218" s="228"/>
      <c r="C218" s="228"/>
      <c r="D218" s="228"/>
    </row>
    <row r="219" spans="1:4" s="224" customFormat="1" ht="30" customHeight="1" x14ac:dyDescent="0.2">
      <c r="A219" s="228"/>
      <c r="B219" s="228"/>
      <c r="C219" s="228"/>
      <c r="D219" s="228"/>
    </row>
    <row r="220" spans="1:4" s="224" customFormat="1" ht="30" customHeight="1" x14ac:dyDescent="0.2">
      <c r="A220" s="228"/>
      <c r="B220" s="228"/>
      <c r="C220" s="228"/>
      <c r="D220" s="228"/>
    </row>
    <row r="221" spans="1:4" s="224" customFormat="1" ht="30" customHeight="1" x14ac:dyDescent="0.2">
      <c r="A221" s="228"/>
      <c r="B221" s="228"/>
      <c r="C221" s="228"/>
      <c r="D221" s="228"/>
    </row>
    <row r="222" spans="1:4" s="224" customFormat="1" ht="30" customHeight="1" x14ac:dyDescent="0.2">
      <c r="A222" s="228"/>
      <c r="B222" s="228"/>
      <c r="C222" s="228"/>
      <c r="D222" s="228"/>
    </row>
    <row r="223" spans="1:4" s="224" customFormat="1" ht="30" customHeight="1" x14ac:dyDescent="0.2">
      <c r="A223" s="228"/>
      <c r="B223" s="228"/>
      <c r="C223" s="228"/>
      <c r="D223" s="228"/>
    </row>
    <row r="224" spans="1:4" s="224" customFormat="1" ht="30" customHeight="1" x14ac:dyDescent="0.2">
      <c r="A224" s="228"/>
      <c r="B224" s="228"/>
      <c r="C224" s="228"/>
      <c r="D224" s="228"/>
    </row>
    <row r="225" spans="1:4" s="224" customFormat="1" ht="30" customHeight="1" x14ac:dyDescent="0.2">
      <c r="A225" s="228"/>
      <c r="B225" s="228"/>
      <c r="C225" s="228"/>
      <c r="D225" s="228"/>
    </row>
    <row r="226" spans="1:4" s="224" customFormat="1" ht="30" customHeight="1" x14ac:dyDescent="0.2">
      <c r="A226" s="228"/>
      <c r="B226" s="228"/>
      <c r="C226" s="228"/>
      <c r="D226" s="228"/>
    </row>
    <row r="227" spans="1:4" s="224" customFormat="1" ht="30" customHeight="1" x14ac:dyDescent="0.2">
      <c r="A227" s="228"/>
      <c r="B227" s="228"/>
      <c r="C227" s="228"/>
      <c r="D227" s="228"/>
    </row>
    <row r="228" spans="1:4" s="224" customFormat="1" ht="30" customHeight="1" x14ac:dyDescent="0.2">
      <c r="A228" s="228"/>
      <c r="B228" s="228"/>
      <c r="C228" s="228"/>
      <c r="D228" s="228"/>
    </row>
    <row r="229" spans="1:4" s="224" customFormat="1" ht="30" customHeight="1" x14ac:dyDescent="0.2">
      <c r="A229" s="228"/>
      <c r="B229" s="228"/>
      <c r="C229" s="228"/>
      <c r="D229" s="228"/>
    </row>
    <row r="230" spans="1:4" s="224" customFormat="1" ht="30" customHeight="1" x14ac:dyDescent="0.2">
      <c r="A230" s="228"/>
      <c r="B230" s="228"/>
      <c r="C230" s="228"/>
      <c r="D230" s="228"/>
    </row>
    <row r="231" spans="1:4" s="224" customFormat="1" ht="30" customHeight="1" x14ac:dyDescent="0.2">
      <c r="A231" s="228"/>
      <c r="B231" s="228"/>
      <c r="C231" s="228"/>
      <c r="D231" s="228"/>
    </row>
    <row r="232" spans="1:4" s="224" customFormat="1" ht="30" customHeight="1" x14ac:dyDescent="0.2">
      <c r="A232" s="228"/>
      <c r="B232" s="228"/>
      <c r="C232" s="228"/>
      <c r="D232" s="228"/>
    </row>
    <row r="233" spans="1:4" s="224" customFormat="1" ht="30" customHeight="1" x14ac:dyDescent="0.2">
      <c r="A233" s="228"/>
      <c r="B233" s="228"/>
      <c r="C233" s="228"/>
      <c r="D233" s="228"/>
    </row>
    <row r="234" spans="1:4" s="224" customFormat="1" ht="30" customHeight="1" x14ac:dyDescent="0.2">
      <c r="A234" s="228"/>
      <c r="B234" s="228"/>
      <c r="C234" s="228"/>
      <c r="D234" s="228"/>
    </row>
    <row r="235" spans="1:4" s="224" customFormat="1" ht="30" customHeight="1" x14ac:dyDescent="0.2">
      <c r="A235" s="228"/>
      <c r="B235" s="228"/>
      <c r="C235" s="228"/>
      <c r="D235" s="228"/>
    </row>
    <row r="236" spans="1:4" s="224" customFormat="1" ht="30" customHeight="1" x14ac:dyDescent="0.2">
      <c r="A236" s="228"/>
      <c r="B236" s="228"/>
      <c r="C236" s="228"/>
      <c r="D236" s="228"/>
    </row>
    <row r="237" spans="1:4" s="224" customFormat="1" ht="30" customHeight="1" x14ac:dyDescent="0.2">
      <c r="A237" s="228"/>
      <c r="B237" s="228"/>
      <c r="C237" s="228"/>
      <c r="D237" s="228"/>
    </row>
    <row r="238" spans="1:4" s="224" customFormat="1" ht="30" customHeight="1" x14ac:dyDescent="0.2">
      <c r="A238" s="228"/>
      <c r="B238" s="228"/>
      <c r="C238" s="228"/>
      <c r="D238" s="228"/>
    </row>
    <row r="239" spans="1:4" s="224" customFormat="1" ht="30" customHeight="1" x14ac:dyDescent="0.2">
      <c r="A239" s="228"/>
      <c r="B239" s="228"/>
      <c r="C239" s="228"/>
      <c r="D239" s="228"/>
    </row>
    <row r="240" spans="1:4" s="224" customFormat="1" ht="30" customHeight="1" x14ac:dyDescent="0.2">
      <c r="A240" s="228"/>
      <c r="B240" s="228"/>
      <c r="C240" s="228"/>
      <c r="D240" s="228"/>
    </row>
    <row r="241" spans="1:4" s="224" customFormat="1" ht="30" customHeight="1" x14ac:dyDescent="0.2">
      <c r="A241" s="228"/>
      <c r="B241" s="228"/>
      <c r="C241" s="228"/>
      <c r="D241" s="228"/>
    </row>
    <row r="242" spans="1:4" s="224" customFormat="1" ht="30" customHeight="1" x14ac:dyDescent="0.2">
      <c r="A242" s="228"/>
      <c r="B242" s="228"/>
      <c r="C242" s="228"/>
      <c r="D242" s="228"/>
    </row>
    <row r="243" spans="1:4" s="224" customFormat="1" ht="30" customHeight="1" x14ac:dyDescent="0.2">
      <c r="A243" s="228"/>
      <c r="B243" s="228"/>
      <c r="C243" s="228"/>
      <c r="D243" s="228"/>
    </row>
    <row r="244" spans="1:4" s="224" customFormat="1" ht="30" customHeight="1" x14ac:dyDescent="0.2">
      <c r="A244" s="228"/>
      <c r="B244" s="228"/>
      <c r="C244" s="228"/>
      <c r="D244" s="228"/>
    </row>
    <row r="245" spans="1:4" s="224" customFormat="1" ht="30" customHeight="1" x14ac:dyDescent="0.2">
      <c r="A245" s="228"/>
      <c r="B245" s="228"/>
      <c r="C245" s="228"/>
      <c r="D245" s="228"/>
    </row>
    <row r="246" spans="1:4" s="224" customFormat="1" ht="30" customHeight="1" x14ac:dyDescent="0.2">
      <c r="A246" s="228"/>
      <c r="B246" s="228"/>
      <c r="C246" s="228"/>
      <c r="D246" s="228"/>
    </row>
    <row r="247" spans="1:4" s="224" customFormat="1" ht="30" customHeight="1" x14ac:dyDescent="0.2">
      <c r="A247" s="228"/>
      <c r="B247" s="228"/>
      <c r="C247" s="228"/>
      <c r="D247" s="228"/>
    </row>
    <row r="248" spans="1:4" s="224" customFormat="1" ht="30" customHeight="1" x14ac:dyDescent="0.2">
      <c r="A248" s="228"/>
      <c r="B248" s="228"/>
      <c r="C248" s="228"/>
      <c r="D248" s="228"/>
    </row>
    <row r="249" spans="1:4" s="224" customFormat="1" ht="30" customHeight="1" x14ac:dyDescent="0.2">
      <c r="A249" s="228"/>
      <c r="B249" s="228"/>
      <c r="C249" s="228"/>
      <c r="D249" s="228"/>
    </row>
    <row r="250" spans="1:4" s="224" customFormat="1" ht="30" customHeight="1" x14ac:dyDescent="0.2">
      <c r="A250" s="228"/>
      <c r="B250" s="228"/>
      <c r="C250" s="228"/>
      <c r="D250" s="228"/>
    </row>
    <row r="251" spans="1:4" s="224" customFormat="1" ht="30" customHeight="1" x14ac:dyDescent="0.2">
      <c r="A251" s="228"/>
      <c r="B251" s="228"/>
      <c r="C251" s="228"/>
      <c r="D251" s="228"/>
    </row>
    <row r="252" spans="1:4" s="224" customFormat="1" ht="30" customHeight="1" x14ac:dyDescent="0.2">
      <c r="A252" s="228"/>
      <c r="B252" s="228"/>
      <c r="C252" s="228"/>
      <c r="D252" s="228"/>
    </row>
    <row r="253" spans="1:4" s="224" customFormat="1" ht="30" customHeight="1" x14ac:dyDescent="0.2">
      <c r="A253" s="228"/>
      <c r="B253" s="228"/>
      <c r="C253" s="228"/>
      <c r="D253" s="228"/>
    </row>
    <row r="254" spans="1:4" s="224" customFormat="1" ht="30" customHeight="1" x14ac:dyDescent="0.2">
      <c r="A254" s="228"/>
      <c r="B254" s="228"/>
      <c r="C254" s="228"/>
      <c r="D254" s="228"/>
    </row>
    <row r="255" spans="1:4" s="224" customFormat="1" ht="30" customHeight="1" x14ac:dyDescent="0.2">
      <c r="A255" s="228"/>
      <c r="B255" s="228"/>
      <c r="C255" s="228"/>
      <c r="D255" s="228"/>
    </row>
    <row r="256" spans="1:4" s="224" customFormat="1" ht="30" customHeight="1" x14ac:dyDescent="0.2">
      <c r="A256" s="228"/>
      <c r="B256" s="228"/>
      <c r="C256" s="228"/>
      <c r="D256" s="228"/>
    </row>
    <row r="257" spans="1:4" s="224" customFormat="1" ht="30" customHeight="1" x14ac:dyDescent="0.2">
      <c r="A257" s="228"/>
      <c r="B257" s="228"/>
      <c r="C257" s="228"/>
      <c r="D257" s="228"/>
    </row>
    <row r="258" spans="1:4" s="224" customFormat="1" ht="30" customHeight="1" x14ac:dyDescent="0.2">
      <c r="A258" s="228"/>
      <c r="B258" s="228"/>
      <c r="C258" s="228"/>
      <c r="D258" s="228"/>
    </row>
    <row r="259" spans="1:4" s="224" customFormat="1" ht="30" customHeight="1" x14ac:dyDescent="0.2">
      <c r="A259" s="228"/>
      <c r="B259" s="228"/>
      <c r="C259" s="228"/>
      <c r="D259" s="228"/>
    </row>
    <row r="260" spans="1:4" s="224" customFormat="1" ht="30" customHeight="1" x14ac:dyDescent="0.2">
      <c r="A260" s="228"/>
      <c r="B260" s="228"/>
      <c r="C260" s="228"/>
      <c r="D260" s="228"/>
    </row>
    <row r="261" spans="1:4" s="224" customFormat="1" ht="30" customHeight="1" x14ac:dyDescent="0.2">
      <c r="A261" s="228"/>
      <c r="B261" s="228"/>
      <c r="C261" s="228"/>
      <c r="D261" s="228"/>
    </row>
    <row r="262" spans="1:4" s="224" customFormat="1" ht="30" customHeight="1" x14ac:dyDescent="0.2">
      <c r="A262" s="228"/>
      <c r="B262" s="228"/>
      <c r="C262" s="228"/>
      <c r="D262" s="228"/>
    </row>
    <row r="263" spans="1:4" s="224" customFormat="1" ht="30" customHeight="1" x14ac:dyDescent="0.2">
      <c r="A263" s="228"/>
      <c r="B263" s="228"/>
      <c r="C263" s="228"/>
      <c r="D263" s="228"/>
    </row>
    <row r="264" spans="1:4" s="224" customFormat="1" ht="30" customHeight="1" x14ac:dyDescent="0.2">
      <c r="A264" s="228"/>
      <c r="B264" s="228"/>
      <c r="C264" s="228"/>
      <c r="D264" s="228"/>
    </row>
    <row r="265" spans="1:4" s="224" customFormat="1" ht="30" customHeight="1" x14ac:dyDescent="0.2">
      <c r="A265" s="228"/>
      <c r="B265" s="228"/>
      <c r="C265" s="228"/>
      <c r="D265" s="228"/>
    </row>
    <row r="266" spans="1:4" s="224" customFormat="1" ht="30" customHeight="1" x14ac:dyDescent="0.2">
      <c r="A266" s="228"/>
      <c r="B266" s="228"/>
      <c r="C266" s="228"/>
      <c r="D266" s="228"/>
    </row>
    <row r="267" spans="1:4" s="224" customFormat="1" ht="30" customHeight="1" x14ac:dyDescent="0.2">
      <c r="A267" s="228"/>
      <c r="B267" s="228"/>
      <c r="C267" s="228"/>
      <c r="D267" s="228"/>
    </row>
    <row r="268" spans="1:4" s="224" customFormat="1" ht="30" customHeight="1" x14ac:dyDescent="0.2">
      <c r="A268" s="228"/>
      <c r="B268" s="228"/>
      <c r="C268" s="228"/>
      <c r="D268" s="228"/>
    </row>
    <row r="269" spans="1:4" s="224" customFormat="1" ht="30" customHeight="1" x14ac:dyDescent="0.2">
      <c r="A269" s="228"/>
      <c r="B269" s="228"/>
      <c r="C269" s="228"/>
      <c r="D269" s="228"/>
    </row>
    <row r="270" spans="1:4" s="224" customFormat="1" ht="30" customHeight="1" x14ac:dyDescent="0.2">
      <c r="A270" s="228"/>
      <c r="B270" s="228"/>
      <c r="C270" s="228"/>
      <c r="D270" s="228"/>
    </row>
    <row r="271" spans="1:4" s="224" customFormat="1" ht="30" customHeight="1" x14ac:dyDescent="0.2">
      <c r="A271" s="228"/>
      <c r="B271" s="228"/>
      <c r="C271" s="228"/>
      <c r="D271" s="228"/>
    </row>
    <row r="272" spans="1:4" s="224" customFormat="1" ht="30" customHeight="1" x14ac:dyDescent="0.2">
      <c r="A272" s="228"/>
      <c r="B272" s="228"/>
      <c r="C272" s="228"/>
      <c r="D272" s="228"/>
    </row>
    <row r="273" spans="1:4" s="224" customFormat="1" ht="30" customHeight="1" x14ac:dyDescent="0.2">
      <c r="A273" s="228"/>
      <c r="B273" s="228"/>
      <c r="C273" s="228"/>
      <c r="D273" s="228"/>
    </row>
    <row r="274" spans="1:4" s="224" customFormat="1" ht="30" customHeight="1" x14ac:dyDescent="0.2">
      <c r="A274" s="228"/>
      <c r="B274" s="228"/>
      <c r="C274" s="228"/>
      <c r="D274" s="228"/>
    </row>
    <row r="275" spans="1:4" s="224" customFormat="1" ht="30" customHeight="1" x14ac:dyDescent="0.2">
      <c r="A275" s="228"/>
      <c r="B275" s="228"/>
      <c r="C275" s="228"/>
      <c r="D275" s="228"/>
    </row>
    <row r="276" spans="1:4" s="224" customFormat="1" ht="30" customHeight="1" x14ac:dyDescent="0.2">
      <c r="A276" s="228"/>
      <c r="B276" s="228"/>
      <c r="C276" s="228"/>
      <c r="D276" s="228"/>
    </row>
    <row r="277" spans="1:4" s="224" customFormat="1" ht="30" customHeight="1" x14ac:dyDescent="0.2">
      <c r="A277" s="228"/>
      <c r="B277" s="228"/>
      <c r="C277" s="228"/>
      <c r="D277" s="228"/>
    </row>
    <row r="278" spans="1:4" s="224" customFormat="1" ht="30" customHeight="1" x14ac:dyDescent="0.2">
      <c r="A278" s="228"/>
      <c r="B278" s="228"/>
      <c r="C278" s="228"/>
      <c r="D278" s="228"/>
    </row>
    <row r="279" spans="1:4" s="224" customFormat="1" ht="30" customHeight="1" x14ac:dyDescent="0.2">
      <c r="A279" s="228"/>
      <c r="B279" s="228"/>
      <c r="C279" s="228"/>
      <c r="D279" s="228"/>
    </row>
    <row r="280" spans="1:4" s="224" customFormat="1" ht="30" customHeight="1" x14ac:dyDescent="0.2">
      <c r="A280" s="228"/>
      <c r="B280" s="228"/>
      <c r="C280" s="228"/>
      <c r="D280" s="228"/>
    </row>
    <row r="281" spans="1:4" s="224" customFormat="1" ht="30" customHeight="1" x14ac:dyDescent="0.2">
      <c r="A281" s="228"/>
      <c r="B281" s="228"/>
      <c r="C281" s="228"/>
      <c r="D281" s="228"/>
    </row>
    <row r="282" spans="1:4" s="224" customFormat="1" ht="30" customHeight="1" x14ac:dyDescent="0.2">
      <c r="A282" s="228"/>
      <c r="B282" s="228"/>
      <c r="C282" s="228"/>
      <c r="D282" s="228"/>
    </row>
    <row r="283" spans="1:4" s="224" customFormat="1" ht="30" customHeight="1" x14ac:dyDescent="0.2">
      <c r="A283" s="228"/>
      <c r="B283" s="228"/>
      <c r="C283" s="228"/>
      <c r="D283" s="228"/>
    </row>
    <row r="284" spans="1:4" s="224" customFormat="1" ht="30" customHeight="1" x14ac:dyDescent="0.2">
      <c r="A284" s="228"/>
      <c r="B284" s="228"/>
      <c r="C284" s="228"/>
      <c r="D284" s="228"/>
    </row>
    <row r="285" spans="1:4" s="224" customFormat="1" ht="30" customHeight="1" x14ac:dyDescent="0.2">
      <c r="A285" s="228"/>
      <c r="B285" s="228"/>
      <c r="C285" s="228"/>
      <c r="D285" s="228"/>
    </row>
    <row r="286" spans="1:4" s="224" customFormat="1" ht="30" customHeight="1" x14ac:dyDescent="0.2">
      <c r="A286" s="228"/>
      <c r="B286" s="228"/>
      <c r="C286" s="228"/>
      <c r="D286" s="228"/>
    </row>
    <row r="287" spans="1:4" s="224" customFormat="1" ht="30" customHeight="1" x14ac:dyDescent="0.2">
      <c r="A287" s="228"/>
      <c r="B287" s="228"/>
      <c r="C287" s="228"/>
      <c r="D287" s="228"/>
    </row>
    <row r="288" spans="1:4" s="224" customFormat="1" ht="30" customHeight="1" x14ac:dyDescent="0.2">
      <c r="A288" s="228"/>
      <c r="B288" s="228"/>
      <c r="C288" s="228"/>
      <c r="D288" s="228"/>
    </row>
    <row r="289" spans="1:4" s="224" customFormat="1" ht="30" customHeight="1" x14ac:dyDescent="0.2">
      <c r="A289" s="228"/>
      <c r="B289" s="228"/>
      <c r="C289" s="228"/>
      <c r="D289" s="228"/>
    </row>
    <row r="290" spans="1:4" s="224" customFormat="1" ht="30" customHeight="1" x14ac:dyDescent="0.2">
      <c r="A290" s="228"/>
      <c r="B290" s="228"/>
      <c r="C290" s="228"/>
      <c r="D290" s="228"/>
    </row>
    <row r="291" spans="1:4" s="224" customFormat="1" ht="30" customHeight="1" x14ac:dyDescent="0.2">
      <c r="A291" s="228"/>
      <c r="B291" s="228"/>
      <c r="C291" s="228"/>
      <c r="D291" s="228"/>
    </row>
    <row r="292" spans="1:4" s="224" customFormat="1" ht="30" customHeight="1" x14ac:dyDescent="0.2">
      <c r="A292" s="228"/>
      <c r="B292" s="228"/>
      <c r="C292" s="228"/>
      <c r="D292" s="228"/>
    </row>
    <row r="293" spans="1:4" s="224" customFormat="1" ht="30" customHeight="1" x14ac:dyDescent="0.2">
      <c r="A293" s="228"/>
      <c r="B293" s="228"/>
      <c r="C293" s="228"/>
      <c r="D293" s="228"/>
    </row>
    <row r="294" spans="1:4" s="224" customFormat="1" ht="30" customHeight="1" x14ac:dyDescent="0.2">
      <c r="A294" s="228"/>
      <c r="B294" s="228"/>
      <c r="C294" s="228"/>
      <c r="D294" s="228"/>
    </row>
    <row r="295" spans="1:4" s="224" customFormat="1" ht="30" customHeight="1" x14ac:dyDescent="0.2">
      <c r="A295" s="228"/>
      <c r="B295" s="228"/>
      <c r="C295" s="228"/>
      <c r="D295" s="228"/>
    </row>
    <row r="296" spans="1:4" s="224" customFormat="1" ht="30" customHeight="1" x14ac:dyDescent="0.2">
      <c r="A296" s="228"/>
      <c r="B296" s="228"/>
      <c r="C296" s="228"/>
      <c r="D296" s="228"/>
    </row>
    <row r="297" spans="1:4" s="224" customFormat="1" ht="30" customHeight="1" x14ac:dyDescent="0.2">
      <c r="A297" s="228"/>
      <c r="B297" s="228"/>
      <c r="C297" s="228"/>
      <c r="D297" s="228"/>
    </row>
    <row r="298" spans="1:4" s="224" customFormat="1" ht="30" customHeight="1" x14ac:dyDescent="0.2">
      <c r="A298" s="228"/>
      <c r="B298" s="228"/>
      <c r="C298" s="228"/>
      <c r="D298" s="228"/>
    </row>
    <row r="299" spans="1:4" s="224" customFormat="1" ht="30" customHeight="1" x14ac:dyDescent="0.2">
      <c r="A299" s="228"/>
      <c r="B299" s="228"/>
      <c r="C299" s="228"/>
      <c r="D299" s="228"/>
    </row>
    <row r="300" spans="1:4" s="224" customFormat="1" ht="30" customHeight="1" x14ac:dyDescent="0.2">
      <c r="A300" s="228"/>
      <c r="B300" s="228"/>
      <c r="C300" s="228"/>
      <c r="D300" s="228"/>
    </row>
    <row r="301" spans="1:4" s="224" customFormat="1" ht="30" customHeight="1" x14ac:dyDescent="0.2">
      <c r="A301" s="228"/>
      <c r="B301" s="228"/>
      <c r="C301" s="228"/>
      <c r="D301" s="228"/>
    </row>
    <row r="302" spans="1:4" s="224" customFormat="1" ht="30" customHeight="1" x14ac:dyDescent="0.2">
      <c r="A302" s="228"/>
      <c r="B302" s="228"/>
      <c r="C302" s="228"/>
      <c r="D302" s="228"/>
    </row>
    <row r="303" spans="1:4" s="224" customFormat="1" ht="30" customHeight="1" x14ac:dyDescent="0.2">
      <c r="A303" s="228"/>
      <c r="B303" s="228"/>
      <c r="C303" s="228"/>
      <c r="D303" s="228"/>
    </row>
    <row r="304" spans="1:4" s="224" customFormat="1" ht="30" customHeight="1" x14ac:dyDescent="0.2">
      <c r="A304" s="228"/>
      <c r="B304" s="228"/>
      <c r="C304" s="228"/>
      <c r="D304" s="228"/>
    </row>
    <row r="305" spans="1:4" s="224" customFormat="1" ht="30" customHeight="1" x14ac:dyDescent="0.2">
      <c r="A305" s="228"/>
      <c r="B305" s="228"/>
      <c r="C305" s="228"/>
      <c r="D305" s="228"/>
    </row>
    <row r="306" spans="1:4" s="224" customFormat="1" ht="30" customHeight="1" x14ac:dyDescent="0.2">
      <c r="A306" s="228"/>
      <c r="B306" s="228"/>
      <c r="C306" s="228"/>
      <c r="D306" s="228"/>
    </row>
    <row r="307" spans="1:4" s="224" customFormat="1" ht="30" customHeight="1" x14ac:dyDescent="0.2">
      <c r="A307" s="228"/>
      <c r="B307" s="228"/>
      <c r="C307" s="228"/>
      <c r="D307" s="228"/>
    </row>
    <row r="308" spans="1:4" s="224" customFormat="1" ht="30" customHeight="1" x14ac:dyDescent="0.2">
      <c r="A308" s="228"/>
      <c r="B308" s="228"/>
      <c r="C308" s="228"/>
      <c r="D308" s="228"/>
    </row>
    <row r="309" spans="1:4" s="224" customFormat="1" ht="30" customHeight="1" x14ac:dyDescent="0.2">
      <c r="A309" s="228"/>
      <c r="B309" s="228"/>
      <c r="C309" s="228"/>
      <c r="D309" s="228"/>
    </row>
    <row r="310" spans="1:4" s="224" customFormat="1" ht="30" customHeight="1" x14ac:dyDescent="0.2">
      <c r="A310" s="228"/>
      <c r="B310" s="228"/>
      <c r="C310" s="228"/>
      <c r="D310" s="228"/>
    </row>
    <row r="311" spans="1:4" s="224" customFormat="1" ht="30" customHeight="1" x14ac:dyDescent="0.2">
      <c r="A311" s="228"/>
      <c r="B311" s="228"/>
      <c r="C311" s="228"/>
      <c r="D311" s="228"/>
    </row>
    <row r="312" spans="1:4" s="224" customFormat="1" ht="30" customHeight="1" x14ac:dyDescent="0.2">
      <c r="A312" s="228"/>
      <c r="B312" s="228"/>
      <c r="C312" s="228"/>
      <c r="D312" s="228"/>
    </row>
    <row r="313" spans="1:4" s="224" customFormat="1" ht="30" customHeight="1" x14ac:dyDescent="0.2">
      <c r="A313" s="228"/>
      <c r="B313" s="228"/>
      <c r="C313" s="228"/>
      <c r="D313" s="228"/>
    </row>
    <row r="314" spans="1:4" s="224" customFormat="1" ht="30" customHeight="1" x14ac:dyDescent="0.2">
      <c r="A314" s="228"/>
      <c r="B314" s="228"/>
      <c r="C314" s="228"/>
      <c r="D314" s="228"/>
    </row>
    <row r="315" spans="1:4" s="224" customFormat="1" ht="30" customHeight="1" x14ac:dyDescent="0.2">
      <c r="A315" s="228"/>
      <c r="B315" s="228"/>
      <c r="C315" s="228"/>
      <c r="D315" s="228"/>
    </row>
    <row r="316" spans="1:4" s="224" customFormat="1" ht="30" customHeight="1" x14ac:dyDescent="0.2">
      <c r="A316" s="228"/>
      <c r="B316" s="228"/>
      <c r="C316" s="228"/>
      <c r="D316" s="228"/>
    </row>
    <row r="317" spans="1:4" s="224" customFormat="1" ht="30" customHeight="1" x14ac:dyDescent="0.2">
      <c r="A317" s="228"/>
      <c r="B317" s="228"/>
      <c r="C317" s="228"/>
      <c r="D317" s="228"/>
    </row>
    <row r="318" spans="1:4" s="224" customFormat="1" ht="30" customHeight="1" x14ac:dyDescent="0.2">
      <c r="A318" s="228"/>
      <c r="B318" s="228"/>
      <c r="C318" s="228"/>
      <c r="D318" s="228"/>
    </row>
    <row r="319" spans="1:4" s="224" customFormat="1" ht="30" customHeight="1" x14ac:dyDescent="0.2">
      <c r="A319" s="228"/>
      <c r="B319" s="228"/>
      <c r="C319" s="228"/>
      <c r="D319" s="228"/>
    </row>
    <row r="320" spans="1:4" s="224" customFormat="1" ht="30" customHeight="1" x14ac:dyDescent="0.2">
      <c r="A320" s="228"/>
      <c r="B320" s="228"/>
      <c r="C320" s="228"/>
      <c r="D320" s="228"/>
    </row>
    <row r="321" spans="1:4" s="224" customFormat="1" ht="30" customHeight="1" x14ac:dyDescent="0.2">
      <c r="A321" s="228"/>
      <c r="B321" s="228"/>
      <c r="C321" s="228"/>
      <c r="D321" s="228"/>
    </row>
    <row r="322" spans="1:4" s="224" customFormat="1" ht="30" customHeight="1" x14ac:dyDescent="0.2">
      <c r="A322" s="228"/>
      <c r="B322" s="228"/>
      <c r="C322" s="228"/>
      <c r="D322" s="228"/>
    </row>
    <row r="323" spans="1:4" s="224" customFormat="1" ht="30" customHeight="1" x14ac:dyDescent="0.2">
      <c r="A323" s="228"/>
      <c r="B323" s="228"/>
      <c r="C323" s="228"/>
      <c r="D323" s="228"/>
    </row>
    <row r="324" spans="1:4" s="224" customFormat="1" ht="30" customHeight="1" x14ac:dyDescent="0.2">
      <c r="A324" s="228"/>
      <c r="B324" s="228"/>
      <c r="C324" s="228"/>
      <c r="D324" s="228"/>
    </row>
    <row r="325" spans="1:4" s="224" customFormat="1" ht="30" customHeight="1" x14ac:dyDescent="0.2">
      <c r="A325" s="228"/>
      <c r="B325" s="228"/>
      <c r="C325" s="228"/>
      <c r="D325" s="228"/>
    </row>
    <row r="326" spans="1:4" s="224" customFormat="1" ht="30" customHeight="1" x14ac:dyDescent="0.2">
      <c r="A326" s="228"/>
      <c r="B326" s="228"/>
      <c r="C326" s="228"/>
      <c r="D326" s="228"/>
    </row>
    <row r="327" spans="1:4" s="224" customFormat="1" ht="30" customHeight="1" x14ac:dyDescent="0.2">
      <c r="A327" s="228"/>
      <c r="B327" s="228"/>
      <c r="C327" s="228"/>
      <c r="D327" s="228"/>
    </row>
    <row r="328" spans="1:4" s="224" customFormat="1" ht="30" customHeight="1" x14ac:dyDescent="0.2">
      <c r="A328" s="228"/>
      <c r="B328" s="228"/>
      <c r="C328" s="228"/>
      <c r="D328" s="228"/>
    </row>
    <row r="329" spans="1:4" s="224" customFormat="1" ht="30" customHeight="1" x14ac:dyDescent="0.2">
      <c r="A329" s="228"/>
      <c r="B329" s="228"/>
      <c r="C329" s="228"/>
      <c r="D329" s="228"/>
    </row>
    <row r="330" spans="1:4" s="224" customFormat="1" ht="30" customHeight="1" x14ac:dyDescent="0.2">
      <c r="A330" s="228"/>
      <c r="B330" s="228"/>
      <c r="C330" s="228"/>
      <c r="D330" s="228"/>
    </row>
    <row r="331" spans="1:4" s="224" customFormat="1" ht="30" customHeight="1" x14ac:dyDescent="0.2">
      <c r="A331" s="228"/>
      <c r="B331" s="228"/>
      <c r="C331" s="228"/>
      <c r="D331" s="228"/>
    </row>
    <row r="332" spans="1:4" s="224" customFormat="1" ht="30" customHeight="1" x14ac:dyDescent="0.2">
      <c r="A332" s="228"/>
      <c r="B332" s="228"/>
      <c r="C332" s="228"/>
      <c r="D332" s="228"/>
    </row>
    <row r="333" spans="1:4" s="224" customFormat="1" ht="30" customHeight="1" x14ac:dyDescent="0.2">
      <c r="A333" s="228"/>
      <c r="B333" s="228"/>
      <c r="C333" s="228"/>
      <c r="D333" s="228"/>
    </row>
    <row r="334" spans="1:4" s="224" customFormat="1" ht="30" customHeight="1" x14ac:dyDescent="0.2">
      <c r="A334" s="228"/>
      <c r="B334" s="228"/>
      <c r="C334" s="228"/>
      <c r="D334" s="228"/>
    </row>
    <row r="335" spans="1:4" s="224" customFormat="1" ht="30" customHeight="1" x14ac:dyDescent="0.2">
      <c r="A335" s="228"/>
      <c r="B335" s="228"/>
      <c r="C335" s="228"/>
      <c r="D335" s="228"/>
    </row>
    <row r="336" spans="1:4" s="224" customFormat="1" ht="30" customHeight="1" x14ac:dyDescent="0.2">
      <c r="A336" s="228"/>
      <c r="B336" s="228"/>
      <c r="C336" s="228"/>
      <c r="D336" s="228"/>
    </row>
    <row r="337" spans="1:4" s="224" customFormat="1" ht="30" customHeight="1" x14ac:dyDescent="0.2">
      <c r="A337" s="228"/>
      <c r="B337" s="228"/>
      <c r="C337" s="228"/>
      <c r="D337" s="228"/>
    </row>
    <row r="338" spans="1:4" s="224" customFormat="1" ht="30" customHeight="1" x14ac:dyDescent="0.2">
      <c r="A338" s="228"/>
      <c r="B338" s="228"/>
      <c r="C338" s="228"/>
      <c r="D338" s="228"/>
    </row>
    <row r="339" spans="1:4" s="224" customFormat="1" ht="30" customHeight="1" x14ac:dyDescent="0.2">
      <c r="A339" s="228"/>
      <c r="B339" s="228"/>
      <c r="C339" s="228"/>
      <c r="D339" s="228"/>
    </row>
    <row r="340" spans="1:4" s="224" customFormat="1" ht="30" customHeight="1" x14ac:dyDescent="0.2">
      <c r="A340" s="228"/>
      <c r="B340" s="228"/>
      <c r="C340" s="228"/>
      <c r="D340" s="228"/>
    </row>
    <row r="341" spans="1:4" s="224" customFormat="1" ht="30" customHeight="1" x14ac:dyDescent="0.2">
      <c r="A341" s="228"/>
      <c r="B341" s="228"/>
      <c r="C341" s="228"/>
      <c r="D341" s="228"/>
    </row>
    <row r="342" spans="1:4" s="224" customFormat="1" ht="30" customHeight="1" x14ac:dyDescent="0.2">
      <c r="A342" s="228"/>
      <c r="B342" s="228"/>
      <c r="C342" s="228"/>
      <c r="D342" s="228"/>
    </row>
    <row r="343" spans="1:4" s="224" customFormat="1" ht="30" customHeight="1" x14ac:dyDescent="0.2">
      <c r="A343" s="228"/>
      <c r="B343" s="228"/>
      <c r="C343" s="228"/>
      <c r="D343" s="228"/>
    </row>
    <row r="344" spans="1:4" s="224" customFormat="1" ht="30" customHeight="1" x14ac:dyDescent="0.2">
      <c r="A344" s="228"/>
      <c r="B344" s="228"/>
      <c r="C344" s="228"/>
      <c r="D344" s="228"/>
    </row>
    <row r="345" spans="1:4" s="224" customFormat="1" ht="30" customHeight="1" x14ac:dyDescent="0.2">
      <c r="A345" s="228"/>
      <c r="B345" s="228"/>
      <c r="C345" s="228"/>
      <c r="D345" s="228"/>
    </row>
    <row r="346" spans="1:4" s="224" customFormat="1" ht="30" customHeight="1" x14ac:dyDescent="0.2">
      <c r="A346" s="228"/>
      <c r="B346" s="228"/>
      <c r="C346" s="228"/>
      <c r="D346" s="228"/>
    </row>
    <row r="347" spans="1:4" s="224" customFormat="1" ht="30" customHeight="1" x14ac:dyDescent="0.2">
      <c r="A347" s="228"/>
      <c r="B347" s="228"/>
      <c r="C347" s="228"/>
      <c r="D347" s="228"/>
    </row>
    <row r="348" spans="1:4" s="224" customFormat="1" ht="30" customHeight="1" x14ac:dyDescent="0.2">
      <c r="A348" s="228"/>
      <c r="B348" s="228"/>
      <c r="C348" s="228"/>
      <c r="D348" s="228"/>
    </row>
    <row r="349" spans="1:4" s="224" customFormat="1" ht="30" customHeight="1" x14ac:dyDescent="0.2">
      <c r="A349" s="228"/>
      <c r="B349" s="228"/>
      <c r="C349" s="228"/>
      <c r="D349" s="228"/>
    </row>
    <row r="350" spans="1:4" s="224" customFormat="1" ht="30" customHeight="1" x14ac:dyDescent="0.2">
      <c r="A350" s="228"/>
      <c r="B350" s="228"/>
      <c r="C350" s="228"/>
      <c r="D350" s="228"/>
    </row>
    <row r="351" spans="1:4" s="224" customFormat="1" ht="30" customHeight="1" x14ac:dyDescent="0.2">
      <c r="A351" s="228"/>
      <c r="B351" s="228"/>
      <c r="C351" s="228"/>
      <c r="D351" s="228"/>
    </row>
    <row r="352" spans="1:4" s="224" customFormat="1" ht="30" customHeight="1" x14ac:dyDescent="0.2">
      <c r="A352" s="228"/>
      <c r="B352" s="228"/>
      <c r="C352" s="228"/>
      <c r="D352" s="228"/>
    </row>
    <row r="353" spans="1:4" s="224" customFormat="1" ht="30" customHeight="1" x14ac:dyDescent="0.2">
      <c r="A353" s="228"/>
      <c r="B353" s="228"/>
      <c r="C353" s="228"/>
      <c r="D353" s="228"/>
    </row>
    <row r="354" spans="1:4" s="224" customFormat="1" ht="30" customHeight="1" x14ac:dyDescent="0.2">
      <c r="A354" s="228"/>
      <c r="B354" s="228"/>
      <c r="C354" s="228"/>
      <c r="D354" s="228"/>
    </row>
    <row r="355" spans="1:4" s="224" customFormat="1" ht="30" customHeight="1" x14ac:dyDescent="0.2">
      <c r="A355" s="228"/>
      <c r="B355" s="228"/>
      <c r="C355" s="228"/>
      <c r="D355" s="228"/>
    </row>
    <row r="356" spans="1:4" s="224" customFormat="1" ht="30" customHeight="1" x14ac:dyDescent="0.2">
      <c r="A356" s="228"/>
      <c r="B356" s="228"/>
      <c r="C356" s="228"/>
      <c r="D356" s="228"/>
    </row>
    <row r="357" spans="1:4" s="224" customFormat="1" ht="30" customHeight="1" x14ac:dyDescent="0.2">
      <c r="A357" s="228"/>
      <c r="B357" s="228"/>
      <c r="C357" s="228"/>
      <c r="D357" s="228"/>
    </row>
    <row r="358" spans="1:4" s="224" customFormat="1" ht="30" customHeight="1" x14ac:dyDescent="0.2">
      <c r="A358" s="228"/>
      <c r="B358" s="228"/>
      <c r="C358" s="228"/>
      <c r="D358" s="228"/>
    </row>
    <row r="359" spans="1:4" s="224" customFormat="1" ht="30" customHeight="1" x14ac:dyDescent="0.2">
      <c r="A359" s="228"/>
      <c r="B359" s="228"/>
      <c r="C359" s="228"/>
      <c r="D359" s="228"/>
    </row>
    <row r="360" spans="1:4" s="224" customFormat="1" ht="30" customHeight="1" x14ac:dyDescent="0.2">
      <c r="A360" s="228"/>
      <c r="B360" s="228"/>
      <c r="C360" s="228"/>
      <c r="D360" s="228"/>
    </row>
    <row r="361" spans="1:4" s="224" customFormat="1" ht="30" customHeight="1" x14ac:dyDescent="0.2">
      <c r="A361" s="228"/>
      <c r="B361" s="228"/>
      <c r="C361" s="228"/>
      <c r="D361" s="228"/>
    </row>
    <row r="362" spans="1:4" s="224" customFormat="1" ht="30" customHeight="1" x14ac:dyDescent="0.2">
      <c r="A362" s="228"/>
      <c r="B362" s="228"/>
      <c r="C362" s="228"/>
      <c r="D362" s="228"/>
    </row>
    <row r="363" spans="1:4" s="224" customFormat="1" ht="30" customHeight="1" x14ac:dyDescent="0.2">
      <c r="A363" s="228"/>
      <c r="B363" s="228"/>
      <c r="C363" s="228"/>
      <c r="D363" s="228"/>
    </row>
    <row r="364" spans="1:4" s="224" customFormat="1" ht="30" customHeight="1" x14ac:dyDescent="0.2">
      <c r="A364" s="228"/>
      <c r="B364" s="228"/>
      <c r="C364" s="228"/>
      <c r="D364" s="228"/>
    </row>
    <row r="365" spans="1:4" s="224" customFormat="1" ht="30" customHeight="1" x14ac:dyDescent="0.2">
      <c r="A365" s="228"/>
      <c r="B365" s="228"/>
      <c r="C365" s="228"/>
      <c r="D365" s="228"/>
    </row>
    <row r="366" spans="1:4" s="224" customFormat="1" ht="30" customHeight="1" x14ac:dyDescent="0.2">
      <c r="A366" s="228"/>
      <c r="B366" s="228"/>
      <c r="C366" s="228"/>
      <c r="D366" s="228"/>
    </row>
    <row r="367" spans="1:4" s="224" customFormat="1" ht="30" customHeight="1" x14ac:dyDescent="0.2">
      <c r="A367" s="228"/>
      <c r="B367" s="228"/>
      <c r="C367" s="228"/>
      <c r="D367" s="228"/>
    </row>
    <row r="368" spans="1:4" s="224" customFormat="1" ht="30" customHeight="1" x14ac:dyDescent="0.2">
      <c r="A368" s="228"/>
      <c r="B368" s="228"/>
      <c r="C368" s="228"/>
      <c r="D368" s="228"/>
    </row>
    <row r="369" spans="1:4" s="224" customFormat="1" ht="30" customHeight="1" x14ac:dyDescent="0.2">
      <c r="A369" s="228"/>
      <c r="B369" s="228"/>
      <c r="C369" s="228"/>
      <c r="D369" s="228"/>
    </row>
    <row r="370" spans="1:4" s="224" customFormat="1" ht="30" customHeight="1" x14ac:dyDescent="0.2">
      <c r="A370" s="228"/>
      <c r="B370" s="228"/>
      <c r="C370" s="228"/>
      <c r="D370" s="228"/>
    </row>
    <row r="371" spans="1:4" s="224" customFormat="1" ht="30" customHeight="1" x14ac:dyDescent="0.2">
      <c r="A371" s="228"/>
      <c r="B371" s="228"/>
      <c r="C371" s="228"/>
      <c r="D371" s="228"/>
    </row>
    <row r="372" spans="1:4" s="224" customFormat="1" ht="30" customHeight="1" x14ac:dyDescent="0.2">
      <c r="A372" s="228"/>
      <c r="B372" s="228"/>
      <c r="C372" s="228"/>
      <c r="D372" s="228"/>
    </row>
    <row r="373" spans="1:4" s="224" customFormat="1" ht="30" customHeight="1" x14ac:dyDescent="0.2">
      <c r="A373" s="228"/>
      <c r="B373" s="228"/>
      <c r="C373" s="228"/>
      <c r="D373" s="228"/>
    </row>
    <row r="374" spans="1:4" s="224" customFormat="1" ht="30" customHeight="1" x14ac:dyDescent="0.2">
      <c r="A374" s="228"/>
      <c r="B374" s="228"/>
      <c r="C374" s="228"/>
      <c r="D374" s="228"/>
    </row>
    <row r="375" spans="1:4" s="224" customFormat="1" ht="30" customHeight="1" x14ac:dyDescent="0.2">
      <c r="A375" s="228"/>
      <c r="B375" s="228"/>
      <c r="C375" s="228"/>
      <c r="D375" s="228"/>
    </row>
    <row r="376" spans="1:4" s="224" customFormat="1" ht="30" customHeight="1" x14ac:dyDescent="0.2">
      <c r="A376" s="228"/>
      <c r="B376" s="228"/>
      <c r="C376" s="228"/>
      <c r="D376" s="228"/>
    </row>
    <row r="377" spans="1:4" s="224" customFormat="1" ht="30" customHeight="1" x14ac:dyDescent="0.2">
      <c r="A377" s="228"/>
      <c r="B377" s="228"/>
      <c r="C377" s="228"/>
      <c r="D377" s="228"/>
    </row>
    <row r="378" spans="1:4" s="224" customFormat="1" ht="30" customHeight="1" x14ac:dyDescent="0.2">
      <c r="A378" s="228"/>
      <c r="B378" s="228"/>
      <c r="C378" s="228"/>
      <c r="D378" s="228"/>
    </row>
    <row r="379" spans="1:4" s="224" customFormat="1" ht="30" customHeight="1" x14ac:dyDescent="0.2">
      <c r="A379" s="228"/>
      <c r="B379" s="228"/>
      <c r="C379" s="228"/>
      <c r="D379" s="228"/>
    </row>
    <row r="380" spans="1:4" s="224" customFormat="1" ht="30" customHeight="1" x14ac:dyDescent="0.2">
      <c r="A380" s="228"/>
      <c r="B380" s="228"/>
      <c r="C380" s="228"/>
      <c r="D380" s="228"/>
    </row>
    <row r="381" spans="1:4" s="224" customFormat="1" ht="30" customHeight="1" x14ac:dyDescent="0.2">
      <c r="A381" s="228"/>
      <c r="B381" s="228"/>
      <c r="C381" s="228"/>
      <c r="D381" s="228"/>
    </row>
    <row r="382" spans="1:4" s="224" customFormat="1" ht="30" customHeight="1" x14ac:dyDescent="0.2">
      <c r="A382" s="228"/>
      <c r="B382" s="228"/>
      <c r="C382" s="228"/>
      <c r="D382" s="228"/>
    </row>
    <row r="383" spans="1:4" s="224" customFormat="1" ht="30" customHeight="1" x14ac:dyDescent="0.2">
      <c r="A383" s="228"/>
      <c r="B383" s="228"/>
      <c r="C383" s="228"/>
      <c r="D383" s="228"/>
    </row>
    <row r="384" spans="1:4" s="224" customFormat="1" ht="30" customHeight="1" x14ac:dyDescent="0.2">
      <c r="A384" s="228"/>
      <c r="B384" s="228"/>
      <c r="C384" s="228"/>
      <c r="D384" s="228"/>
    </row>
    <row r="385" spans="1:4" s="224" customFormat="1" ht="30" customHeight="1" x14ac:dyDescent="0.2">
      <c r="A385" s="228"/>
      <c r="B385" s="228"/>
      <c r="C385" s="228"/>
      <c r="D385" s="228"/>
    </row>
    <row r="386" spans="1:4" s="224" customFormat="1" ht="30" customHeight="1" x14ac:dyDescent="0.2">
      <c r="A386" s="228"/>
      <c r="B386" s="228"/>
      <c r="C386" s="228"/>
      <c r="D386" s="228"/>
    </row>
    <row r="387" spans="1:4" s="224" customFormat="1" ht="30" customHeight="1" x14ac:dyDescent="0.2">
      <c r="A387" s="228"/>
      <c r="B387" s="228"/>
      <c r="C387" s="228"/>
      <c r="D387" s="228"/>
    </row>
    <row r="388" spans="1:4" s="224" customFormat="1" ht="30" customHeight="1" x14ac:dyDescent="0.2">
      <c r="A388" s="228"/>
      <c r="B388" s="228"/>
      <c r="C388" s="228"/>
      <c r="D388" s="228"/>
    </row>
    <row r="389" spans="1:4" s="224" customFormat="1" ht="30" customHeight="1" x14ac:dyDescent="0.2">
      <c r="A389" s="228"/>
      <c r="B389" s="228"/>
      <c r="C389" s="228"/>
      <c r="D389" s="228"/>
    </row>
    <row r="390" spans="1:4" s="224" customFormat="1" ht="30" customHeight="1" x14ac:dyDescent="0.2">
      <c r="A390" s="228"/>
      <c r="B390" s="228"/>
      <c r="C390" s="228"/>
      <c r="D390" s="228"/>
    </row>
    <row r="391" spans="1:4" s="224" customFormat="1" ht="30" customHeight="1" x14ac:dyDescent="0.2">
      <c r="A391" s="228"/>
      <c r="B391" s="228"/>
      <c r="C391" s="228"/>
      <c r="D391" s="228"/>
    </row>
    <row r="392" spans="1:4" s="224" customFormat="1" ht="30" customHeight="1" x14ac:dyDescent="0.2">
      <c r="A392" s="228"/>
      <c r="B392" s="228"/>
      <c r="C392" s="228"/>
      <c r="D392" s="228"/>
    </row>
    <row r="393" spans="1:4" s="224" customFormat="1" ht="30" customHeight="1" x14ac:dyDescent="0.2">
      <c r="A393" s="228"/>
      <c r="B393" s="228"/>
      <c r="C393" s="228"/>
      <c r="D393" s="228"/>
    </row>
    <row r="394" spans="1:4" s="224" customFormat="1" ht="30" customHeight="1" x14ac:dyDescent="0.2">
      <c r="A394" s="228"/>
      <c r="B394" s="228"/>
      <c r="C394" s="228"/>
      <c r="D394" s="228"/>
    </row>
    <row r="395" spans="1:4" s="224" customFormat="1" ht="30" customHeight="1" x14ac:dyDescent="0.2">
      <c r="A395" s="228"/>
      <c r="B395" s="228"/>
      <c r="C395" s="228"/>
      <c r="D395" s="228"/>
    </row>
    <row r="396" spans="1:4" s="224" customFormat="1" ht="30" customHeight="1" x14ac:dyDescent="0.2">
      <c r="A396" s="228"/>
      <c r="B396" s="228"/>
      <c r="C396" s="228"/>
      <c r="D396" s="228"/>
    </row>
    <row r="397" spans="1:4" s="224" customFormat="1" ht="30" customHeight="1" x14ac:dyDescent="0.2">
      <c r="A397" s="228"/>
      <c r="B397" s="228"/>
      <c r="C397" s="228"/>
      <c r="D397" s="228"/>
    </row>
    <row r="398" spans="1:4" s="224" customFormat="1" ht="30" customHeight="1" x14ac:dyDescent="0.2">
      <c r="A398" s="228"/>
      <c r="B398" s="228"/>
      <c r="C398" s="228"/>
      <c r="D398" s="228"/>
    </row>
    <row r="399" spans="1:4" s="224" customFormat="1" ht="30" customHeight="1" x14ac:dyDescent="0.2">
      <c r="A399" s="228"/>
      <c r="B399" s="228"/>
      <c r="C399" s="228"/>
      <c r="D399" s="228"/>
    </row>
    <row r="400" spans="1:4" s="224" customFormat="1" ht="30" customHeight="1" x14ac:dyDescent="0.2">
      <c r="A400" s="228"/>
      <c r="B400" s="228"/>
      <c r="C400" s="228"/>
      <c r="D400" s="228"/>
    </row>
    <row r="401" spans="1:4" s="224" customFormat="1" ht="30" customHeight="1" x14ac:dyDescent="0.2">
      <c r="A401" s="228"/>
      <c r="B401" s="228"/>
      <c r="C401" s="228"/>
      <c r="D401" s="228"/>
    </row>
    <row r="402" spans="1:4" s="224" customFormat="1" ht="30" customHeight="1" x14ac:dyDescent="0.2">
      <c r="A402" s="228"/>
      <c r="B402" s="228"/>
      <c r="C402" s="228"/>
      <c r="D402" s="228"/>
    </row>
    <row r="403" spans="1:4" s="224" customFormat="1" ht="30" customHeight="1" x14ac:dyDescent="0.2">
      <c r="A403" s="228"/>
      <c r="B403" s="228"/>
      <c r="C403" s="228"/>
      <c r="D403" s="228"/>
    </row>
    <row r="404" spans="1:4" s="224" customFormat="1" ht="30" customHeight="1" x14ac:dyDescent="0.2">
      <c r="A404" s="228"/>
      <c r="B404" s="228"/>
      <c r="C404" s="228"/>
      <c r="D404" s="228"/>
    </row>
    <row r="405" spans="1:4" s="224" customFormat="1" ht="30" customHeight="1" x14ac:dyDescent="0.2">
      <c r="A405" s="228"/>
      <c r="B405" s="228"/>
      <c r="C405" s="228"/>
      <c r="D405" s="228"/>
    </row>
    <row r="406" spans="1:4" s="224" customFormat="1" ht="30" customHeight="1" x14ac:dyDescent="0.2">
      <c r="A406" s="228"/>
      <c r="B406" s="228"/>
      <c r="C406" s="228"/>
      <c r="D406" s="228"/>
    </row>
    <row r="407" spans="1:4" s="224" customFormat="1" ht="30" customHeight="1" x14ac:dyDescent="0.2">
      <c r="A407" s="228"/>
      <c r="B407" s="228"/>
      <c r="C407" s="228"/>
      <c r="D407" s="228"/>
    </row>
    <row r="408" spans="1:4" s="224" customFormat="1" ht="30" customHeight="1" x14ac:dyDescent="0.2">
      <c r="A408" s="228"/>
      <c r="B408" s="228"/>
      <c r="C408" s="228"/>
      <c r="D408" s="228"/>
    </row>
    <row r="409" spans="1:4" s="224" customFormat="1" ht="30" customHeight="1" x14ac:dyDescent="0.2">
      <c r="A409" s="228"/>
      <c r="B409" s="228"/>
      <c r="C409" s="228"/>
      <c r="D409" s="228"/>
    </row>
    <row r="410" spans="1:4" s="224" customFormat="1" ht="30" customHeight="1" x14ac:dyDescent="0.2">
      <c r="A410" s="228"/>
      <c r="B410" s="228"/>
      <c r="C410" s="228"/>
      <c r="D410" s="228"/>
    </row>
    <row r="411" spans="1:4" s="224" customFormat="1" ht="30" customHeight="1" x14ac:dyDescent="0.2">
      <c r="A411" s="228"/>
      <c r="B411" s="228"/>
      <c r="C411" s="228"/>
      <c r="D411" s="228"/>
    </row>
    <row r="412" spans="1:4" s="224" customFormat="1" ht="30" customHeight="1" x14ac:dyDescent="0.2">
      <c r="A412" s="228"/>
      <c r="B412" s="228"/>
      <c r="C412" s="228"/>
      <c r="D412" s="228"/>
    </row>
    <row r="413" spans="1:4" s="224" customFormat="1" ht="30" customHeight="1" x14ac:dyDescent="0.2">
      <c r="A413" s="228"/>
      <c r="B413" s="228"/>
      <c r="C413" s="228"/>
      <c r="D413" s="228"/>
    </row>
    <row r="414" spans="1:4" s="224" customFormat="1" ht="30" customHeight="1" x14ac:dyDescent="0.2">
      <c r="A414" s="228"/>
      <c r="B414" s="228"/>
      <c r="C414" s="228"/>
      <c r="D414" s="228"/>
    </row>
    <row r="415" spans="1:4" s="224" customFormat="1" ht="30" customHeight="1" x14ac:dyDescent="0.2">
      <c r="A415" s="228"/>
      <c r="B415" s="228"/>
      <c r="C415" s="228"/>
      <c r="D415" s="228"/>
    </row>
    <row r="416" spans="1:4" s="224" customFormat="1" ht="30" customHeight="1" x14ac:dyDescent="0.2">
      <c r="A416" s="228"/>
      <c r="B416" s="228"/>
      <c r="C416" s="228"/>
      <c r="D416" s="228"/>
    </row>
    <row r="417" spans="1:4" s="224" customFormat="1" ht="30" customHeight="1" x14ac:dyDescent="0.2">
      <c r="A417" s="228"/>
      <c r="B417" s="228"/>
      <c r="C417" s="228"/>
      <c r="D417" s="228"/>
    </row>
    <row r="418" spans="1:4" s="224" customFormat="1" ht="30" customHeight="1" x14ac:dyDescent="0.2">
      <c r="A418" s="228"/>
      <c r="B418" s="228"/>
      <c r="C418" s="228"/>
      <c r="D418" s="228"/>
    </row>
    <row r="419" spans="1:4" s="224" customFormat="1" ht="30" customHeight="1" x14ac:dyDescent="0.2">
      <c r="A419" s="228"/>
      <c r="B419" s="228"/>
      <c r="C419" s="228"/>
      <c r="D419" s="228"/>
    </row>
    <row r="420" spans="1:4" s="224" customFormat="1" ht="30" customHeight="1" x14ac:dyDescent="0.2">
      <c r="A420" s="228"/>
      <c r="B420" s="228"/>
      <c r="C420" s="228"/>
      <c r="D420" s="228"/>
    </row>
    <row r="421" spans="1:4" s="224" customFormat="1" ht="30" customHeight="1" x14ac:dyDescent="0.2">
      <c r="A421" s="228"/>
      <c r="B421" s="228"/>
      <c r="C421" s="228"/>
      <c r="D421" s="228"/>
    </row>
    <row r="422" spans="1:4" s="224" customFormat="1" ht="30" customHeight="1" x14ac:dyDescent="0.2">
      <c r="A422" s="228"/>
      <c r="B422" s="228"/>
      <c r="C422" s="228"/>
      <c r="D422" s="228"/>
    </row>
    <row r="423" spans="1:4" s="224" customFormat="1" ht="30" customHeight="1" x14ac:dyDescent="0.2">
      <c r="A423" s="228"/>
      <c r="B423" s="228"/>
      <c r="C423" s="228"/>
      <c r="D423" s="228"/>
    </row>
    <row r="424" spans="1:4" s="224" customFormat="1" ht="30" customHeight="1" x14ac:dyDescent="0.2">
      <c r="A424" s="228"/>
      <c r="B424" s="228"/>
      <c r="C424" s="228"/>
      <c r="D424" s="228"/>
    </row>
    <row r="425" spans="1:4" s="224" customFormat="1" ht="30" customHeight="1" x14ac:dyDescent="0.2">
      <c r="A425" s="228"/>
      <c r="B425" s="228"/>
      <c r="C425" s="228"/>
      <c r="D425" s="228"/>
    </row>
    <row r="426" spans="1:4" s="224" customFormat="1" ht="30" customHeight="1" x14ac:dyDescent="0.2">
      <c r="A426" s="228"/>
      <c r="B426" s="228"/>
      <c r="C426" s="228"/>
      <c r="D426" s="228"/>
    </row>
    <row r="427" spans="1:4" s="224" customFormat="1" ht="30" customHeight="1" x14ac:dyDescent="0.2">
      <c r="A427" s="228"/>
      <c r="B427" s="228"/>
      <c r="C427" s="228"/>
      <c r="D427" s="228"/>
    </row>
    <row r="428" spans="1:4" s="224" customFormat="1" ht="30" customHeight="1" x14ac:dyDescent="0.2">
      <c r="A428" s="228"/>
      <c r="B428" s="228"/>
      <c r="C428" s="228"/>
      <c r="D428" s="228"/>
    </row>
    <row r="429" spans="1:4" s="224" customFormat="1" ht="30" customHeight="1" x14ac:dyDescent="0.2">
      <c r="A429" s="228"/>
      <c r="B429" s="228"/>
      <c r="C429" s="228"/>
      <c r="D429" s="228"/>
    </row>
    <row r="430" spans="1:4" s="224" customFormat="1" ht="30" customHeight="1" x14ac:dyDescent="0.2">
      <c r="A430" s="228"/>
      <c r="B430" s="228"/>
      <c r="C430" s="228"/>
      <c r="D430" s="228"/>
    </row>
    <row r="431" spans="1:4" s="224" customFormat="1" ht="30" customHeight="1" x14ac:dyDescent="0.2">
      <c r="A431" s="228"/>
      <c r="B431" s="228"/>
      <c r="C431" s="228"/>
      <c r="D431" s="228"/>
    </row>
    <row r="432" spans="1:4" s="224" customFormat="1" ht="30" customHeight="1" x14ac:dyDescent="0.2">
      <c r="A432" s="228"/>
      <c r="B432" s="228"/>
      <c r="C432" s="228"/>
      <c r="D432" s="228"/>
    </row>
    <row r="433" spans="1:4" s="224" customFormat="1" ht="30" customHeight="1" x14ac:dyDescent="0.2">
      <c r="A433" s="228"/>
      <c r="B433" s="228"/>
      <c r="C433" s="228"/>
      <c r="D433" s="228"/>
    </row>
    <row r="434" spans="1:4" s="224" customFormat="1" ht="30" customHeight="1" x14ac:dyDescent="0.2">
      <c r="A434" s="228"/>
      <c r="B434" s="228"/>
      <c r="C434" s="228"/>
      <c r="D434" s="228"/>
    </row>
    <row r="435" spans="1:4" s="224" customFormat="1" ht="30" customHeight="1" x14ac:dyDescent="0.2">
      <c r="A435" s="228"/>
      <c r="B435" s="228"/>
      <c r="C435" s="228"/>
      <c r="D435" s="228"/>
    </row>
    <row r="436" spans="1:4" s="224" customFormat="1" ht="30" customHeight="1" x14ac:dyDescent="0.2">
      <c r="A436" s="228"/>
      <c r="B436" s="228"/>
      <c r="C436" s="228"/>
      <c r="D436" s="228"/>
    </row>
    <row r="437" spans="1:4" s="224" customFormat="1" ht="30" customHeight="1" x14ac:dyDescent="0.2">
      <c r="A437" s="228"/>
      <c r="B437" s="228"/>
      <c r="C437" s="228"/>
      <c r="D437" s="228"/>
    </row>
    <row r="438" spans="1:4" s="224" customFormat="1" ht="30" customHeight="1" x14ac:dyDescent="0.2">
      <c r="A438" s="228"/>
      <c r="B438" s="228"/>
      <c r="C438" s="228"/>
      <c r="D438" s="228"/>
    </row>
    <row r="439" spans="1:4" s="224" customFormat="1" ht="30" customHeight="1" x14ac:dyDescent="0.2">
      <c r="A439" s="228"/>
      <c r="B439" s="228"/>
      <c r="C439" s="228"/>
      <c r="D439" s="228"/>
    </row>
    <row r="440" spans="1:4" s="224" customFormat="1" ht="30" customHeight="1" x14ac:dyDescent="0.2">
      <c r="A440" s="228"/>
      <c r="B440" s="228"/>
      <c r="C440" s="228"/>
      <c r="D440" s="228"/>
    </row>
    <row r="441" spans="1:4" s="224" customFormat="1" ht="30" customHeight="1" x14ac:dyDescent="0.2">
      <c r="A441" s="228"/>
      <c r="B441" s="228"/>
      <c r="C441" s="228"/>
      <c r="D441" s="228"/>
    </row>
    <row r="442" spans="1:4" s="224" customFormat="1" ht="30" customHeight="1" x14ac:dyDescent="0.2">
      <c r="A442" s="228"/>
      <c r="B442" s="228"/>
      <c r="C442" s="228"/>
      <c r="D442" s="228"/>
    </row>
    <row r="443" spans="1:4" s="224" customFormat="1" ht="30" customHeight="1" x14ac:dyDescent="0.2">
      <c r="A443" s="228"/>
      <c r="B443" s="228"/>
      <c r="C443" s="228"/>
      <c r="D443" s="228"/>
    </row>
    <row r="444" spans="1:4" s="224" customFormat="1" ht="30" customHeight="1" x14ac:dyDescent="0.2">
      <c r="A444" s="228"/>
      <c r="B444" s="228"/>
      <c r="C444" s="228"/>
      <c r="D444" s="228"/>
    </row>
    <row r="445" spans="1:4" s="224" customFormat="1" ht="30" customHeight="1" x14ac:dyDescent="0.2">
      <c r="A445" s="228"/>
      <c r="B445" s="228"/>
      <c r="C445" s="228"/>
      <c r="D445" s="228"/>
    </row>
    <row r="446" spans="1:4" s="224" customFormat="1" ht="30" customHeight="1" x14ac:dyDescent="0.2">
      <c r="A446" s="228"/>
      <c r="B446" s="228"/>
      <c r="C446" s="228"/>
      <c r="D446" s="228"/>
    </row>
    <row r="447" spans="1:4" s="224" customFormat="1" ht="30" customHeight="1" x14ac:dyDescent="0.2">
      <c r="A447" s="228"/>
      <c r="B447" s="228"/>
      <c r="C447" s="228"/>
      <c r="D447" s="228"/>
    </row>
    <row r="448" spans="1:4" s="224" customFormat="1" ht="30" customHeight="1" x14ac:dyDescent="0.2">
      <c r="A448" s="228"/>
      <c r="B448" s="228"/>
      <c r="C448" s="228"/>
      <c r="D448" s="228"/>
    </row>
    <row r="449" spans="1:4" s="224" customFormat="1" ht="30" customHeight="1" x14ac:dyDescent="0.2">
      <c r="A449" s="228"/>
      <c r="B449" s="228"/>
      <c r="C449" s="228"/>
      <c r="D449" s="228"/>
    </row>
    <row r="450" spans="1:4" s="224" customFormat="1" ht="30" customHeight="1" x14ac:dyDescent="0.2">
      <c r="A450" s="228"/>
      <c r="B450" s="228"/>
      <c r="C450" s="228"/>
      <c r="D450" s="228"/>
    </row>
    <row r="451" spans="1:4" s="224" customFormat="1" ht="30" customHeight="1" x14ac:dyDescent="0.2">
      <c r="A451" s="228"/>
      <c r="B451" s="228"/>
      <c r="C451" s="228"/>
      <c r="D451" s="228"/>
    </row>
    <row r="452" spans="1:4" s="224" customFormat="1" ht="30" customHeight="1" x14ac:dyDescent="0.2">
      <c r="A452" s="228"/>
      <c r="B452" s="228"/>
      <c r="C452" s="228"/>
      <c r="D452" s="228"/>
    </row>
    <row r="453" spans="1:4" s="224" customFormat="1" ht="30" customHeight="1" x14ac:dyDescent="0.2">
      <c r="A453" s="228"/>
      <c r="B453" s="228"/>
      <c r="C453" s="228"/>
      <c r="D453" s="228"/>
    </row>
    <row r="454" spans="1:4" s="224" customFormat="1" ht="30" customHeight="1" x14ac:dyDescent="0.2">
      <c r="A454" s="228"/>
      <c r="B454" s="228"/>
      <c r="C454" s="228"/>
      <c r="D454" s="228"/>
    </row>
    <row r="455" spans="1:4" s="224" customFormat="1" ht="30" customHeight="1" x14ac:dyDescent="0.2">
      <c r="A455" s="228"/>
      <c r="B455" s="228"/>
      <c r="C455" s="228"/>
      <c r="D455" s="228"/>
    </row>
    <row r="456" spans="1:4" s="224" customFormat="1" ht="30" customHeight="1" x14ac:dyDescent="0.2">
      <c r="A456" s="228"/>
      <c r="B456" s="228"/>
      <c r="C456" s="228"/>
      <c r="D456" s="228"/>
    </row>
    <row r="457" spans="1:4" s="224" customFormat="1" ht="30" customHeight="1" x14ac:dyDescent="0.2">
      <c r="A457" s="228"/>
      <c r="B457" s="228"/>
      <c r="C457" s="228"/>
      <c r="D457" s="228"/>
    </row>
    <row r="458" spans="1:4" s="224" customFormat="1" ht="30" customHeight="1" x14ac:dyDescent="0.2">
      <c r="A458" s="228"/>
      <c r="B458" s="228"/>
      <c r="C458" s="228"/>
      <c r="D458" s="228"/>
    </row>
    <row r="459" spans="1:4" s="224" customFormat="1" ht="30" customHeight="1" x14ac:dyDescent="0.2">
      <c r="A459" s="228"/>
      <c r="B459" s="228"/>
      <c r="C459" s="228"/>
      <c r="D459" s="228"/>
    </row>
    <row r="460" spans="1:4" s="224" customFormat="1" ht="30" customHeight="1" x14ac:dyDescent="0.2">
      <c r="A460" s="228"/>
      <c r="B460" s="228"/>
      <c r="C460" s="228"/>
      <c r="D460" s="228"/>
    </row>
    <row r="461" spans="1:4" s="224" customFormat="1" ht="30" customHeight="1" x14ac:dyDescent="0.2">
      <c r="A461" s="228"/>
      <c r="B461" s="228"/>
      <c r="C461" s="228"/>
      <c r="D461" s="228"/>
    </row>
    <row r="462" spans="1:4" s="224" customFormat="1" ht="30" customHeight="1" x14ac:dyDescent="0.2">
      <c r="A462" s="228"/>
      <c r="B462" s="228"/>
      <c r="C462" s="228"/>
      <c r="D462" s="228"/>
    </row>
    <row r="463" spans="1:4" s="224" customFormat="1" ht="30" customHeight="1" x14ac:dyDescent="0.2">
      <c r="A463" s="228"/>
      <c r="B463" s="228"/>
      <c r="C463" s="228"/>
      <c r="D463" s="228"/>
    </row>
    <row r="464" spans="1:4" s="224" customFormat="1" ht="30" customHeight="1" x14ac:dyDescent="0.2">
      <c r="A464" s="228"/>
      <c r="B464" s="228"/>
      <c r="C464" s="228"/>
      <c r="D464" s="228"/>
    </row>
    <row r="465" spans="1:4" s="224" customFormat="1" ht="30" customHeight="1" x14ac:dyDescent="0.2">
      <c r="A465" s="228"/>
      <c r="B465" s="228"/>
      <c r="C465" s="228"/>
      <c r="D465" s="228"/>
    </row>
    <row r="466" spans="1:4" s="224" customFormat="1" ht="30" customHeight="1" x14ac:dyDescent="0.2">
      <c r="A466" s="228"/>
      <c r="B466" s="228"/>
      <c r="C466" s="228"/>
      <c r="D466" s="228"/>
    </row>
    <row r="467" spans="1:4" s="224" customFormat="1" ht="30" customHeight="1" x14ac:dyDescent="0.2">
      <c r="A467" s="228"/>
      <c r="B467" s="228"/>
      <c r="C467" s="228"/>
      <c r="D467" s="228"/>
    </row>
    <row r="468" spans="1:4" s="224" customFormat="1" ht="30" customHeight="1" x14ac:dyDescent="0.2">
      <c r="A468" s="228"/>
      <c r="B468" s="228"/>
      <c r="C468" s="228"/>
      <c r="D468" s="228"/>
    </row>
    <row r="469" spans="1:4" s="224" customFormat="1" ht="30" customHeight="1" x14ac:dyDescent="0.2">
      <c r="A469" s="228"/>
      <c r="B469" s="228"/>
      <c r="C469" s="228"/>
      <c r="D469" s="228"/>
    </row>
    <row r="470" spans="1:4" s="224" customFormat="1" ht="30" customHeight="1" x14ac:dyDescent="0.2">
      <c r="A470" s="228"/>
      <c r="B470" s="228"/>
      <c r="C470" s="228"/>
      <c r="D470" s="228"/>
    </row>
    <row r="471" spans="1:4" s="224" customFormat="1" ht="30" customHeight="1" x14ac:dyDescent="0.2">
      <c r="A471" s="228"/>
      <c r="B471" s="228"/>
      <c r="C471" s="228"/>
      <c r="D471" s="228"/>
    </row>
    <row r="472" spans="1:4" s="224" customFormat="1" ht="30" customHeight="1" x14ac:dyDescent="0.2">
      <c r="A472" s="228"/>
      <c r="B472" s="228"/>
      <c r="C472" s="228"/>
      <c r="D472" s="228"/>
    </row>
    <row r="473" spans="1:4" s="224" customFormat="1" ht="30" customHeight="1" x14ac:dyDescent="0.2">
      <c r="A473" s="228"/>
      <c r="B473" s="228"/>
      <c r="C473" s="228"/>
      <c r="D473" s="228"/>
    </row>
    <row r="474" spans="1:4" s="224" customFormat="1" ht="30" customHeight="1" x14ac:dyDescent="0.2">
      <c r="A474" s="228"/>
      <c r="B474" s="228"/>
      <c r="C474" s="228"/>
      <c r="D474" s="228"/>
    </row>
    <row r="475" spans="1:4" s="224" customFormat="1" ht="30" customHeight="1" x14ac:dyDescent="0.2">
      <c r="A475" s="228"/>
      <c r="B475" s="228"/>
      <c r="C475" s="228"/>
      <c r="D475" s="228"/>
    </row>
    <row r="476" spans="1:4" s="224" customFormat="1" ht="30" customHeight="1" x14ac:dyDescent="0.2">
      <c r="A476" s="228"/>
      <c r="B476" s="228"/>
      <c r="C476" s="228"/>
      <c r="D476" s="228"/>
    </row>
    <row r="477" spans="1:4" s="224" customFormat="1" ht="30" customHeight="1" x14ac:dyDescent="0.2">
      <c r="A477" s="228"/>
      <c r="B477" s="228"/>
      <c r="C477" s="228"/>
      <c r="D477" s="228"/>
    </row>
    <row r="478" spans="1:4" s="224" customFormat="1" ht="30" customHeight="1" x14ac:dyDescent="0.2">
      <c r="A478" s="228"/>
      <c r="B478" s="228"/>
      <c r="C478" s="228"/>
      <c r="D478" s="228"/>
    </row>
    <row r="479" spans="1:4" s="224" customFormat="1" ht="30" customHeight="1" x14ac:dyDescent="0.2">
      <c r="A479" s="228"/>
      <c r="B479" s="228"/>
      <c r="C479" s="228"/>
      <c r="D479" s="228"/>
    </row>
    <row r="480" spans="1:4" s="224" customFormat="1" ht="30" customHeight="1" x14ac:dyDescent="0.2">
      <c r="A480" s="228"/>
      <c r="B480" s="228"/>
      <c r="C480" s="228"/>
      <c r="D480" s="228"/>
    </row>
    <row r="481" spans="1:4" s="224" customFormat="1" ht="30" customHeight="1" x14ac:dyDescent="0.2">
      <c r="A481" s="228"/>
      <c r="B481" s="228"/>
      <c r="C481" s="228"/>
      <c r="D481" s="228"/>
    </row>
    <row r="482" spans="1:4" s="224" customFormat="1" ht="30" customHeight="1" x14ac:dyDescent="0.2">
      <c r="A482" s="228"/>
      <c r="B482" s="228"/>
      <c r="C482" s="228"/>
      <c r="D482" s="228"/>
    </row>
    <row r="483" spans="1:4" s="224" customFormat="1" ht="30" customHeight="1" x14ac:dyDescent="0.2">
      <c r="A483" s="228"/>
      <c r="B483" s="228"/>
      <c r="C483" s="228"/>
      <c r="D483" s="228"/>
    </row>
    <row r="484" spans="1:4" s="224" customFormat="1" ht="30" customHeight="1" x14ac:dyDescent="0.2">
      <c r="A484" s="228"/>
      <c r="B484" s="228"/>
      <c r="C484" s="228"/>
      <c r="D484" s="228"/>
    </row>
    <row r="485" spans="1:4" s="224" customFormat="1" ht="30" customHeight="1" x14ac:dyDescent="0.2">
      <c r="A485" s="228"/>
      <c r="B485" s="228"/>
      <c r="C485" s="228"/>
      <c r="D485" s="228"/>
    </row>
    <row r="486" spans="1:4" s="224" customFormat="1" ht="30" customHeight="1" x14ac:dyDescent="0.2">
      <c r="A486" s="228"/>
      <c r="B486" s="228"/>
      <c r="C486" s="228"/>
      <c r="D486" s="228"/>
    </row>
    <row r="487" spans="1:4" s="224" customFormat="1" ht="30" customHeight="1" x14ac:dyDescent="0.2">
      <c r="A487" s="228"/>
      <c r="B487" s="228"/>
      <c r="C487" s="228"/>
      <c r="D487" s="228"/>
    </row>
    <row r="488" spans="1:4" s="224" customFormat="1" ht="30" customHeight="1" x14ac:dyDescent="0.2">
      <c r="A488" s="228"/>
      <c r="B488" s="228"/>
      <c r="C488" s="228"/>
      <c r="D488" s="228"/>
    </row>
    <row r="489" spans="1:4" s="224" customFormat="1" ht="30" customHeight="1" x14ac:dyDescent="0.2">
      <c r="A489" s="228"/>
      <c r="B489" s="228"/>
      <c r="C489" s="228"/>
      <c r="D489" s="228"/>
    </row>
    <row r="490" spans="1:4" s="224" customFormat="1" ht="30" customHeight="1" x14ac:dyDescent="0.2">
      <c r="A490" s="228"/>
      <c r="B490" s="228"/>
      <c r="C490" s="228"/>
      <c r="D490" s="228"/>
    </row>
    <row r="491" spans="1:4" s="224" customFormat="1" ht="30" customHeight="1" x14ac:dyDescent="0.2">
      <c r="A491" s="228"/>
      <c r="B491" s="228"/>
      <c r="C491" s="228"/>
      <c r="D491" s="228"/>
    </row>
    <row r="492" spans="1:4" s="224" customFormat="1" ht="30" customHeight="1" x14ac:dyDescent="0.2">
      <c r="A492" s="228"/>
      <c r="B492" s="228"/>
      <c r="C492" s="228"/>
      <c r="D492" s="228"/>
    </row>
    <row r="493" spans="1:4" s="224" customFormat="1" ht="30" customHeight="1" x14ac:dyDescent="0.2">
      <c r="A493" s="228"/>
      <c r="B493" s="228"/>
      <c r="C493" s="228"/>
      <c r="D493" s="228"/>
    </row>
    <row r="494" spans="1:4" s="224" customFormat="1" ht="30" customHeight="1" x14ac:dyDescent="0.2">
      <c r="A494" s="228"/>
      <c r="B494" s="228"/>
      <c r="C494" s="228"/>
      <c r="D494" s="228"/>
    </row>
    <row r="495" spans="1:4" s="224" customFormat="1" ht="30" customHeight="1" x14ac:dyDescent="0.2">
      <c r="A495" s="228"/>
      <c r="B495" s="228"/>
      <c r="C495" s="228"/>
      <c r="D495" s="228"/>
    </row>
    <row r="496" spans="1:4" s="224" customFormat="1" ht="30" customHeight="1" x14ac:dyDescent="0.2">
      <c r="A496" s="228"/>
      <c r="B496" s="228"/>
      <c r="C496" s="228"/>
      <c r="D496" s="228"/>
    </row>
    <row r="497" spans="1:4" s="224" customFormat="1" ht="30" customHeight="1" x14ac:dyDescent="0.2">
      <c r="A497" s="228"/>
      <c r="B497" s="228"/>
      <c r="C497" s="228"/>
      <c r="D497" s="228"/>
    </row>
    <row r="498" spans="1:4" s="224" customFormat="1" ht="30" customHeight="1" x14ac:dyDescent="0.2">
      <c r="A498" s="228"/>
      <c r="B498" s="228"/>
      <c r="C498" s="228"/>
      <c r="D498" s="228"/>
    </row>
    <row r="499" spans="1:4" s="224" customFormat="1" ht="30" customHeight="1" x14ac:dyDescent="0.2">
      <c r="A499" s="228"/>
      <c r="B499" s="228"/>
      <c r="C499" s="228"/>
      <c r="D499" s="228"/>
    </row>
    <row r="500" spans="1:4" s="224" customFormat="1" ht="30" customHeight="1" x14ac:dyDescent="0.2">
      <c r="A500" s="228"/>
      <c r="B500" s="228"/>
      <c r="C500" s="228"/>
      <c r="D500" s="228"/>
    </row>
    <row r="501" spans="1:4" s="224" customFormat="1" ht="30" customHeight="1" x14ac:dyDescent="0.2">
      <c r="A501" s="228"/>
      <c r="B501" s="228"/>
      <c r="C501" s="228"/>
      <c r="D501" s="228"/>
    </row>
    <row r="502" spans="1:4" s="224" customFormat="1" ht="30" customHeight="1" x14ac:dyDescent="0.2">
      <c r="A502" s="228"/>
      <c r="B502" s="228"/>
      <c r="C502" s="228"/>
      <c r="D502" s="228"/>
    </row>
    <row r="503" spans="1:4" s="224" customFormat="1" ht="30" customHeight="1" x14ac:dyDescent="0.2">
      <c r="A503" s="228"/>
      <c r="B503" s="228"/>
      <c r="C503" s="228"/>
      <c r="D503" s="228"/>
    </row>
    <row r="504" spans="1:4" s="224" customFormat="1" ht="30" customHeight="1" x14ac:dyDescent="0.2">
      <c r="A504" s="228"/>
      <c r="B504" s="228"/>
      <c r="C504" s="228"/>
      <c r="D504" s="228"/>
    </row>
    <row r="505" spans="1:4" s="224" customFormat="1" ht="30" customHeight="1" x14ac:dyDescent="0.2">
      <c r="A505" s="228"/>
      <c r="B505" s="228"/>
      <c r="C505" s="228"/>
      <c r="D505" s="228"/>
    </row>
    <row r="506" spans="1:4" s="224" customFormat="1" ht="30" customHeight="1" x14ac:dyDescent="0.2">
      <c r="A506" s="228"/>
      <c r="B506" s="228"/>
      <c r="C506" s="228"/>
      <c r="D506" s="228"/>
    </row>
    <row r="507" spans="1:4" s="224" customFormat="1" ht="30" customHeight="1" x14ac:dyDescent="0.2">
      <c r="A507" s="228"/>
      <c r="B507" s="228"/>
      <c r="C507" s="228"/>
      <c r="D507" s="228"/>
    </row>
    <row r="508" spans="1:4" s="224" customFormat="1" ht="30" customHeight="1" x14ac:dyDescent="0.2">
      <c r="A508" s="228"/>
      <c r="B508" s="228"/>
      <c r="C508" s="228"/>
      <c r="D508" s="228"/>
    </row>
    <row r="509" spans="1:4" s="224" customFormat="1" ht="30" customHeight="1" x14ac:dyDescent="0.2">
      <c r="A509" s="228"/>
      <c r="B509" s="228"/>
      <c r="C509" s="228"/>
      <c r="D509" s="228"/>
    </row>
    <row r="510" spans="1:4" s="224" customFormat="1" ht="30" customHeight="1" x14ac:dyDescent="0.2">
      <c r="A510" s="228"/>
      <c r="B510" s="228"/>
      <c r="C510" s="228"/>
      <c r="D510" s="228"/>
    </row>
    <row r="511" spans="1:4" s="224" customFormat="1" ht="30" customHeight="1" x14ac:dyDescent="0.2">
      <c r="A511" s="228"/>
      <c r="B511" s="228"/>
      <c r="C511" s="228"/>
      <c r="D511" s="228"/>
    </row>
    <row r="512" spans="1:4" s="224" customFormat="1" ht="30" customHeight="1" x14ac:dyDescent="0.2">
      <c r="A512" s="228"/>
      <c r="B512" s="228"/>
      <c r="C512" s="228"/>
      <c r="D512" s="228"/>
    </row>
    <row r="513" spans="1:4" s="224" customFormat="1" ht="30" customHeight="1" x14ac:dyDescent="0.2">
      <c r="A513" s="228"/>
      <c r="B513" s="228"/>
      <c r="C513" s="228"/>
      <c r="D513" s="228"/>
    </row>
    <row r="514" spans="1:4" s="224" customFormat="1" ht="30" customHeight="1" x14ac:dyDescent="0.2">
      <c r="A514" s="228"/>
      <c r="B514" s="228"/>
      <c r="C514" s="228"/>
      <c r="D514" s="228"/>
    </row>
    <row r="515" spans="1:4" s="224" customFormat="1" ht="30" customHeight="1" x14ac:dyDescent="0.2">
      <c r="A515" s="228"/>
      <c r="B515" s="228"/>
      <c r="C515" s="228"/>
      <c r="D515" s="228"/>
    </row>
    <row r="516" spans="1:4" s="224" customFormat="1" ht="30" customHeight="1" x14ac:dyDescent="0.2">
      <c r="A516" s="228"/>
      <c r="B516" s="228"/>
      <c r="C516" s="228"/>
      <c r="D516" s="228"/>
    </row>
    <row r="517" spans="1:4" s="224" customFormat="1" ht="30" customHeight="1" x14ac:dyDescent="0.2">
      <c r="A517" s="228"/>
      <c r="B517" s="228"/>
      <c r="C517" s="228"/>
      <c r="D517" s="228"/>
    </row>
    <row r="518" spans="1:4" s="224" customFormat="1" ht="30" customHeight="1" x14ac:dyDescent="0.2">
      <c r="A518" s="228"/>
      <c r="B518" s="228"/>
      <c r="C518" s="228"/>
      <c r="D518" s="228"/>
    </row>
    <row r="519" spans="1:4" s="224" customFormat="1" ht="30" customHeight="1" x14ac:dyDescent="0.2">
      <c r="A519" s="228"/>
      <c r="B519" s="228"/>
      <c r="C519" s="228"/>
      <c r="D519" s="228"/>
    </row>
    <row r="520" spans="1:4" s="224" customFormat="1" ht="30" customHeight="1" x14ac:dyDescent="0.2">
      <c r="A520" s="228"/>
      <c r="B520" s="228"/>
      <c r="C520" s="228"/>
      <c r="D520" s="228"/>
    </row>
    <row r="521" spans="1:4" s="224" customFormat="1" ht="30" customHeight="1" x14ac:dyDescent="0.2">
      <c r="A521" s="228"/>
      <c r="B521" s="228"/>
      <c r="C521" s="228"/>
      <c r="D521" s="228"/>
    </row>
    <row r="522" spans="1:4" s="224" customFormat="1" ht="30" customHeight="1" x14ac:dyDescent="0.2">
      <c r="A522" s="228"/>
      <c r="B522" s="228"/>
      <c r="C522" s="228"/>
      <c r="D522" s="228"/>
    </row>
    <row r="523" spans="1:4" s="224" customFormat="1" ht="30" customHeight="1" x14ac:dyDescent="0.2">
      <c r="A523" s="228"/>
      <c r="B523" s="228"/>
      <c r="C523" s="228"/>
      <c r="D523" s="228"/>
    </row>
    <row r="524" spans="1:4" s="224" customFormat="1" ht="30" customHeight="1" x14ac:dyDescent="0.2">
      <c r="A524" s="228"/>
      <c r="B524" s="228"/>
      <c r="C524" s="228"/>
      <c r="D524" s="228"/>
    </row>
    <row r="525" spans="1:4" s="224" customFormat="1" ht="30" customHeight="1" x14ac:dyDescent="0.2">
      <c r="A525" s="228"/>
      <c r="B525" s="228"/>
      <c r="C525" s="228"/>
      <c r="D525" s="228"/>
    </row>
    <row r="526" spans="1:4" s="224" customFormat="1" ht="30" customHeight="1" x14ac:dyDescent="0.2">
      <c r="A526" s="228"/>
      <c r="B526" s="228"/>
      <c r="C526" s="228"/>
      <c r="D526" s="228"/>
    </row>
    <row r="527" spans="1:4" s="224" customFormat="1" ht="30" customHeight="1" x14ac:dyDescent="0.2">
      <c r="A527" s="228"/>
      <c r="B527" s="228"/>
      <c r="C527" s="228"/>
      <c r="D527" s="228"/>
    </row>
    <row r="528" spans="1:4" s="224" customFormat="1" ht="30" customHeight="1" x14ac:dyDescent="0.2">
      <c r="A528" s="228"/>
      <c r="B528" s="228"/>
      <c r="C528" s="228"/>
      <c r="D528" s="228"/>
    </row>
    <row r="529" spans="1:4" s="224" customFormat="1" ht="30" customHeight="1" x14ac:dyDescent="0.2">
      <c r="A529" s="228"/>
      <c r="B529" s="228"/>
      <c r="C529" s="228"/>
      <c r="D529" s="228"/>
    </row>
    <row r="530" spans="1:4" s="224" customFormat="1" ht="30" customHeight="1" x14ac:dyDescent="0.2">
      <c r="A530" s="228"/>
      <c r="B530" s="228"/>
      <c r="C530" s="228"/>
      <c r="D530" s="228"/>
    </row>
    <row r="531" spans="1:4" s="224" customFormat="1" ht="30" customHeight="1" x14ac:dyDescent="0.2">
      <c r="A531" s="228"/>
      <c r="B531" s="228"/>
      <c r="C531" s="228"/>
      <c r="D531" s="228"/>
    </row>
    <row r="532" spans="1:4" s="224" customFormat="1" ht="30" customHeight="1" x14ac:dyDescent="0.2">
      <c r="A532" s="228"/>
      <c r="B532" s="228"/>
      <c r="C532" s="228"/>
      <c r="D532" s="228"/>
    </row>
    <row r="533" spans="1:4" s="224" customFormat="1" ht="30" customHeight="1" x14ac:dyDescent="0.2">
      <c r="A533" s="228"/>
      <c r="B533" s="228"/>
      <c r="C533" s="228"/>
      <c r="D533" s="228"/>
    </row>
    <row r="534" spans="1:4" s="224" customFormat="1" ht="30" customHeight="1" x14ac:dyDescent="0.2">
      <c r="A534" s="228"/>
      <c r="B534" s="228"/>
      <c r="C534" s="228"/>
      <c r="D534" s="228"/>
    </row>
    <row r="535" spans="1:4" s="224" customFormat="1" ht="30" customHeight="1" x14ac:dyDescent="0.2">
      <c r="A535" s="228"/>
      <c r="B535" s="228"/>
      <c r="C535" s="228"/>
      <c r="D535" s="228"/>
    </row>
    <row r="536" spans="1:4" s="224" customFormat="1" ht="30" customHeight="1" x14ac:dyDescent="0.2">
      <c r="A536" s="228"/>
      <c r="B536" s="228"/>
      <c r="C536" s="228"/>
      <c r="D536" s="228"/>
    </row>
    <row r="537" spans="1:4" s="224" customFormat="1" ht="30" customHeight="1" x14ac:dyDescent="0.2">
      <c r="A537" s="228"/>
      <c r="B537" s="228"/>
      <c r="C537" s="228"/>
      <c r="D537" s="228"/>
    </row>
    <row r="538" spans="1:4" s="224" customFormat="1" ht="30" customHeight="1" x14ac:dyDescent="0.2">
      <c r="A538" s="228"/>
      <c r="B538" s="228"/>
      <c r="C538" s="228"/>
      <c r="D538" s="228"/>
    </row>
    <row r="539" spans="1:4" s="224" customFormat="1" ht="30" customHeight="1" x14ac:dyDescent="0.2">
      <c r="A539" s="228"/>
      <c r="B539" s="228"/>
      <c r="C539" s="228"/>
      <c r="D539" s="228"/>
    </row>
    <row r="540" spans="1:4" s="224" customFormat="1" ht="30" customHeight="1" x14ac:dyDescent="0.2">
      <c r="A540" s="228"/>
      <c r="B540" s="228"/>
      <c r="C540" s="228"/>
      <c r="D540" s="228"/>
    </row>
    <row r="541" spans="1:4" s="224" customFormat="1" ht="30" customHeight="1" x14ac:dyDescent="0.2">
      <c r="A541" s="228"/>
      <c r="B541" s="228"/>
      <c r="C541" s="228"/>
      <c r="D541" s="228"/>
    </row>
    <row r="542" spans="1:4" s="224" customFormat="1" ht="30" customHeight="1" x14ac:dyDescent="0.2">
      <c r="A542" s="228"/>
      <c r="B542" s="228"/>
      <c r="C542" s="228"/>
      <c r="D542" s="228"/>
    </row>
    <row r="543" spans="1:4" s="224" customFormat="1" ht="30" customHeight="1" x14ac:dyDescent="0.2">
      <c r="A543" s="228"/>
      <c r="B543" s="228"/>
      <c r="C543" s="228"/>
      <c r="D543" s="228"/>
    </row>
    <row r="544" spans="1:4" s="224" customFormat="1" ht="30" customHeight="1" x14ac:dyDescent="0.2">
      <c r="A544" s="228"/>
      <c r="B544" s="228"/>
      <c r="C544" s="228"/>
      <c r="D544" s="228"/>
    </row>
    <row r="545" spans="1:4" s="224" customFormat="1" ht="30" customHeight="1" x14ac:dyDescent="0.2">
      <c r="A545" s="228"/>
      <c r="B545" s="228"/>
      <c r="C545" s="228"/>
      <c r="D545" s="228"/>
    </row>
    <row r="546" spans="1:4" s="224" customFormat="1" ht="30" customHeight="1" x14ac:dyDescent="0.2">
      <c r="A546" s="228"/>
      <c r="B546" s="228"/>
      <c r="C546" s="228"/>
      <c r="D546" s="228"/>
    </row>
    <row r="547" spans="1:4" s="224" customFormat="1" ht="30" customHeight="1" x14ac:dyDescent="0.2">
      <c r="A547" s="228"/>
      <c r="B547" s="228"/>
      <c r="C547" s="228"/>
      <c r="D547" s="228"/>
    </row>
    <row r="548" spans="1:4" s="224" customFormat="1" ht="30" customHeight="1" x14ac:dyDescent="0.2">
      <c r="A548" s="228"/>
      <c r="B548" s="228"/>
      <c r="C548" s="228"/>
      <c r="D548" s="228"/>
    </row>
    <row r="549" spans="1:4" s="224" customFormat="1" ht="30" customHeight="1" x14ac:dyDescent="0.2">
      <c r="A549" s="228"/>
      <c r="B549" s="228"/>
      <c r="C549" s="228"/>
      <c r="D549" s="228"/>
    </row>
    <row r="550" spans="1:4" s="224" customFormat="1" ht="30" customHeight="1" x14ac:dyDescent="0.2">
      <c r="A550" s="228"/>
      <c r="B550" s="228"/>
      <c r="C550" s="228"/>
      <c r="D550" s="228"/>
    </row>
    <row r="551" spans="1:4" s="224" customFormat="1" ht="30" customHeight="1" x14ac:dyDescent="0.2">
      <c r="A551" s="228"/>
      <c r="B551" s="228"/>
      <c r="C551" s="228"/>
      <c r="D551" s="228"/>
    </row>
    <row r="552" spans="1:4" s="224" customFormat="1" ht="30" customHeight="1" x14ac:dyDescent="0.2">
      <c r="A552" s="228"/>
      <c r="B552" s="228"/>
      <c r="C552" s="228"/>
      <c r="D552" s="228"/>
    </row>
    <row r="553" spans="1:4" s="224" customFormat="1" ht="30" customHeight="1" x14ac:dyDescent="0.2">
      <c r="A553" s="228"/>
      <c r="B553" s="228"/>
      <c r="C553" s="228"/>
      <c r="D553" s="228"/>
    </row>
    <row r="554" spans="1:4" s="224" customFormat="1" ht="30" customHeight="1" x14ac:dyDescent="0.2">
      <c r="A554" s="228"/>
      <c r="B554" s="228"/>
      <c r="C554" s="228"/>
      <c r="D554" s="228"/>
    </row>
    <row r="555" spans="1:4" s="224" customFormat="1" ht="30" customHeight="1" x14ac:dyDescent="0.2">
      <c r="A555" s="228"/>
      <c r="B555" s="228"/>
      <c r="C555" s="228"/>
      <c r="D555" s="228"/>
    </row>
    <row r="556" spans="1:4" s="224" customFormat="1" ht="30" customHeight="1" x14ac:dyDescent="0.2">
      <c r="A556" s="228"/>
      <c r="B556" s="228"/>
      <c r="C556" s="228"/>
      <c r="D556" s="228"/>
    </row>
    <row r="557" spans="1:4" s="224" customFormat="1" ht="30" customHeight="1" x14ac:dyDescent="0.2">
      <c r="A557" s="228"/>
      <c r="B557" s="228"/>
      <c r="C557" s="228"/>
      <c r="D557" s="228"/>
    </row>
    <row r="558" spans="1:4" s="224" customFormat="1" ht="30" customHeight="1" x14ac:dyDescent="0.2">
      <c r="A558" s="228"/>
      <c r="B558" s="228"/>
      <c r="C558" s="228"/>
      <c r="D558" s="228"/>
    </row>
    <row r="559" spans="1:4" s="224" customFormat="1" ht="30" customHeight="1" x14ac:dyDescent="0.2">
      <c r="A559" s="228"/>
      <c r="B559" s="228"/>
      <c r="C559" s="228"/>
      <c r="D559" s="228"/>
    </row>
    <row r="560" spans="1:4" s="224" customFormat="1" ht="30" customHeight="1" x14ac:dyDescent="0.2">
      <c r="A560" s="228"/>
      <c r="B560" s="228"/>
      <c r="C560" s="228"/>
      <c r="D560" s="228"/>
    </row>
    <row r="561" spans="1:4" s="224" customFormat="1" ht="30" customHeight="1" x14ac:dyDescent="0.2">
      <c r="A561" s="228"/>
      <c r="B561" s="228"/>
      <c r="C561" s="228"/>
      <c r="D561" s="228"/>
    </row>
    <row r="562" spans="1:4" s="224" customFormat="1" ht="30" customHeight="1" x14ac:dyDescent="0.2">
      <c r="A562" s="228"/>
      <c r="B562" s="228"/>
      <c r="C562" s="228"/>
      <c r="D562" s="228"/>
    </row>
    <row r="563" spans="1:4" s="224" customFormat="1" ht="30" customHeight="1" x14ac:dyDescent="0.2">
      <c r="A563" s="228"/>
      <c r="B563" s="228"/>
      <c r="C563" s="228"/>
      <c r="D563" s="228"/>
    </row>
    <row r="564" spans="1:4" s="224" customFormat="1" ht="30" customHeight="1" x14ac:dyDescent="0.2">
      <c r="A564" s="228"/>
      <c r="B564" s="228"/>
      <c r="C564" s="228"/>
      <c r="D564" s="228"/>
    </row>
    <row r="565" spans="1:4" s="224" customFormat="1" ht="30" customHeight="1" x14ac:dyDescent="0.2">
      <c r="A565" s="228"/>
      <c r="B565" s="228"/>
      <c r="C565" s="228"/>
      <c r="D565" s="228"/>
    </row>
    <row r="566" spans="1:4" s="224" customFormat="1" ht="30" customHeight="1" x14ac:dyDescent="0.2">
      <c r="A566" s="228"/>
      <c r="B566" s="228"/>
      <c r="C566" s="228"/>
      <c r="D566" s="228"/>
    </row>
    <row r="567" spans="1:4" s="224" customFormat="1" ht="30" customHeight="1" x14ac:dyDescent="0.2">
      <c r="A567" s="228"/>
      <c r="B567" s="228"/>
      <c r="C567" s="228"/>
      <c r="D567" s="228"/>
    </row>
    <row r="568" spans="1:4" s="224" customFormat="1" ht="30" customHeight="1" x14ac:dyDescent="0.2">
      <c r="A568" s="228"/>
      <c r="B568" s="228"/>
      <c r="C568" s="228"/>
      <c r="D568" s="228"/>
    </row>
    <row r="569" spans="1:4" s="224" customFormat="1" ht="30" customHeight="1" x14ac:dyDescent="0.2">
      <c r="A569" s="228"/>
      <c r="B569" s="228"/>
      <c r="C569" s="228"/>
      <c r="D569" s="228"/>
    </row>
  </sheetData>
  <sheetProtection algorithmName="SHA-512" hashValue="/lR5UOg5VyMTmEJ0IewatIqq4bqfzf6HSELaheXuf/yxIla9qFwHhOoRl6mZtB+e80Y2WJ16K6Eobg9r4ueCKA==" saltValue="VdHMEOiIDvBb6mzMpWl4Kw==" spinCount="100000" sheet="1" selectLockedCells="1"/>
  <mergeCells count="8">
    <mergeCell ref="F2:H2"/>
    <mergeCell ref="A2:E2"/>
    <mergeCell ref="A3:C3"/>
    <mergeCell ref="A87:H87"/>
    <mergeCell ref="A54:C54"/>
    <mergeCell ref="A68:C68"/>
    <mergeCell ref="D51:G51"/>
    <mergeCell ref="G84:H84"/>
  </mergeCells>
  <printOptions horizontalCentered="1"/>
  <pageMargins left="0.70866141732283472" right="0.70866141732283472" top="0.47244094488188981" bottom="0.43307086614173229" header="0.31496062992125984" footer="0.11811023622047245"/>
  <pageSetup paperSize="8" scale="60" fitToHeight="0" orientation="landscape" horizontalDpi="4294967293" r:id="rId1"/>
  <headerFooter>
    <oddFooter>&amp;L&amp;"Century Gothic,Standaard"&amp;9Bijlage 05 Prijsinvulformulier
&amp;A
&amp;D&amp;C&amp;"Century Gothic,Standaard"&amp;9Pagina &amp;P van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AV533"/>
  <sheetViews>
    <sheetView showGridLines="0" zoomScaleNormal="100" workbookViewId="0">
      <pane ySplit="2" topLeftCell="A3" activePane="bottomLeft" state="frozen"/>
      <selection activeCell="K9" sqref="K9"/>
      <selection pane="bottomLeft" activeCell="D13" sqref="D13"/>
    </sheetView>
  </sheetViews>
  <sheetFormatPr defaultColWidth="9.140625" defaultRowHeight="30" customHeight="1" x14ac:dyDescent="0.2"/>
  <cols>
    <col min="1" max="1" width="87.7109375" style="136" customWidth="1"/>
    <col min="2" max="2" width="28.7109375" style="136" customWidth="1"/>
    <col min="3" max="3" width="22" style="136" customWidth="1"/>
    <col min="4" max="4" width="18.5703125" style="136" customWidth="1"/>
    <col min="5" max="5" width="9.140625" style="126"/>
    <col min="6" max="6" width="12.28515625" style="126" customWidth="1"/>
    <col min="7" max="7" width="9.140625" style="126"/>
    <col min="8" max="8" width="14.7109375" style="126" customWidth="1"/>
    <col min="9" max="48" width="9.140625" style="126"/>
    <col min="49" max="16384" width="9.140625" style="114"/>
  </cols>
  <sheetData>
    <row r="1" spans="1:48" ht="30" customHeight="1" thickBot="1" x14ac:dyDescent="0.25"/>
    <row r="2" spans="1:48" ht="30" customHeight="1" thickBot="1" x14ac:dyDescent="0.25">
      <c r="A2" s="343" t="s">
        <v>808</v>
      </c>
      <c r="B2" s="344"/>
      <c r="C2" s="344"/>
      <c r="D2" s="344"/>
      <c r="E2" s="345"/>
      <c r="F2" s="338" t="s">
        <v>812</v>
      </c>
      <c r="G2" s="339"/>
      <c r="H2" s="340"/>
      <c r="I2" s="209"/>
      <c r="J2" s="209"/>
      <c r="K2" s="209"/>
      <c r="L2" s="209"/>
      <c r="M2" s="209"/>
      <c r="N2" s="209"/>
      <c r="O2" s="209"/>
      <c r="P2" s="209"/>
      <c r="Q2" s="209"/>
      <c r="R2" s="209"/>
      <c r="S2" s="209"/>
      <c r="T2" s="209"/>
      <c r="U2" s="209"/>
      <c r="V2" s="209"/>
      <c r="W2" s="209"/>
      <c r="X2" s="209"/>
      <c r="Y2" s="209"/>
      <c r="Z2" s="209"/>
    </row>
    <row r="3" spans="1:48" s="44" customFormat="1" ht="19.5" customHeight="1" x14ac:dyDescent="0.2">
      <c r="A3" s="341" t="s">
        <v>686</v>
      </c>
      <c r="B3" s="342"/>
      <c r="C3" s="342"/>
      <c r="D3" s="160"/>
      <c r="E3" s="160"/>
      <c r="F3" s="160"/>
      <c r="G3" s="160"/>
      <c r="H3" s="161"/>
      <c r="I3" s="209"/>
      <c r="J3" s="209"/>
      <c r="K3" s="209"/>
      <c r="L3" s="209"/>
      <c r="M3" s="209"/>
      <c r="N3" s="209"/>
      <c r="O3" s="209"/>
      <c r="P3" s="209"/>
      <c r="Q3" s="209"/>
      <c r="R3" s="209"/>
      <c r="S3" s="209"/>
      <c r="T3" s="209"/>
      <c r="U3" s="209"/>
      <c r="V3" s="209"/>
      <c r="W3" s="209"/>
      <c r="X3" s="209"/>
      <c r="Y3" s="209"/>
      <c r="Z3" s="209"/>
      <c r="AA3" s="126"/>
      <c r="AB3" s="126"/>
      <c r="AC3" s="126"/>
      <c r="AD3" s="126"/>
      <c r="AE3" s="126"/>
      <c r="AF3" s="126"/>
      <c r="AG3" s="126"/>
      <c r="AH3" s="126"/>
      <c r="AI3" s="126"/>
      <c r="AJ3" s="126"/>
      <c r="AK3" s="126"/>
      <c r="AL3" s="126"/>
      <c r="AM3" s="126"/>
      <c r="AN3" s="126"/>
      <c r="AO3" s="126"/>
      <c r="AP3" s="126"/>
      <c r="AQ3" s="126"/>
      <c r="AR3" s="126"/>
      <c r="AS3" s="126"/>
      <c r="AT3" s="126"/>
      <c r="AU3" s="126"/>
      <c r="AV3" s="126"/>
    </row>
    <row r="4" spans="1:48" s="44" customFormat="1" ht="38.25" x14ac:dyDescent="0.2">
      <c r="A4" s="181" t="s">
        <v>624</v>
      </c>
      <c r="B4" s="182" t="s">
        <v>625</v>
      </c>
      <c r="C4" s="182" t="s">
        <v>626</v>
      </c>
      <c r="D4" s="182" t="s">
        <v>627</v>
      </c>
      <c r="E4" s="182" t="s">
        <v>628</v>
      </c>
      <c r="F4" s="182" t="s">
        <v>629</v>
      </c>
      <c r="G4" s="182" t="s">
        <v>630</v>
      </c>
      <c r="H4" s="183" t="s">
        <v>631</v>
      </c>
      <c r="I4" s="209"/>
      <c r="J4" s="209"/>
      <c r="K4" s="209"/>
      <c r="L4" s="209"/>
      <c r="M4" s="209"/>
      <c r="N4" s="209"/>
      <c r="O4" s="209"/>
      <c r="P4" s="209"/>
      <c r="Q4" s="209"/>
      <c r="R4" s="209"/>
      <c r="S4" s="209"/>
      <c r="T4" s="209"/>
      <c r="U4" s="209"/>
      <c r="V4" s="209"/>
      <c r="W4" s="209"/>
      <c r="X4" s="209"/>
      <c r="Y4" s="209"/>
      <c r="Z4" s="209"/>
      <c r="AA4" s="126"/>
      <c r="AB4" s="126"/>
      <c r="AC4" s="126"/>
      <c r="AD4" s="126"/>
      <c r="AE4" s="126"/>
      <c r="AF4" s="126"/>
      <c r="AG4" s="126"/>
      <c r="AH4" s="126"/>
      <c r="AI4" s="126"/>
      <c r="AJ4" s="126"/>
      <c r="AK4" s="126"/>
      <c r="AL4" s="126"/>
      <c r="AM4" s="126"/>
      <c r="AN4" s="126"/>
      <c r="AO4" s="126"/>
      <c r="AP4" s="126"/>
      <c r="AQ4" s="126"/>
      <c r="AR4" s="126"/>
      <c r="AS4" s="126"/>
      <c r="AT4" s="126"/>
      <c r="AU4" s="126"/>
      <c r="AV4" s="126"/>
    </row>
    <row r="5" spans="1:48" s="44" customFormat="1" ht="14.25" x14ac:dyDescent="0.2">
      <c r="A5" s="212" t="s">
        <v>668</v>
      </c>
      <c r="B5" s="184" t="s">
        <v>543</v>
      </c>
      <c r="C5" s="185">
        <v>70115562</v>
      </c>
      <c r="D5" s="175">
        <v>0</v>
      </c>
      <c r="E5" s="176">
        <v>0</v>
      </c>
      <c r="F5" s="186">
        <f>D5-E5*D5</f>
        <v>0</v>
      </c>
      <c r="G5" s="187">
        <v>5</v>
      </c>
      <c r="H5" s="188">
        <f>G5*F5</f>
        <v>0</v>
      </c>
      <c r="I5" s="209"/>
      <c r="J5" s="209"/>
      <c r="K5" s="209"/>
      <c r="L5" s="209"/>
      <c r="M5" s="209"/>
      <c r="N5" s="209"/>
      <c r="O5" s="209"/>
      <c r="P5" s="209"/>
      <c r="Q5" s="209"/>
      <c r="R5" s="209"/>
      <c r="S5" s="209"/>
      <c r="T5" s="209"/>
      <c r="U5" s="209"/>
      <c r="V5" s="209"/>
      <c r="W5" s="209"/>
      <c r="X5" s="209"/>
      <c r="Y5" s="209"/>
      <c r="Z5" s="209"/>
      <c r="AA5" s="126"/>
      <c r="AB5" s="126"/>
      <c r="AC5" s="126"/>
      <c r="AD5" s="126"/>
      <c r="AE5" s="126"/>
      <c r="AF5" s="126"/>
      <c r="AG5" s="126"/>
      <c r="AH5" s="126"/>
      <c r="AI5" s="126"/>
      <c r="AJ5" s="126"/>
      <c r="AK5" s="126"/>
      <c r="AL5" s="126"/>
      <c r="AM5" s="126"/>
      <c r="AN5" s="126"/>
      <c r="AO5" s="126"/>
      <c r="AP5" s="126"/>
      <c r="AQ5" s="126"/>
      <c r="AR5" s="126"/>
      <c r="AS5" s="126"/>
      <c r="AT5" s="126"/>
      <c r="AU5" s="126"/>
      <c r="AV5" s="126"/>
    </row>
    <row r="6" spans="1:48" s="44" customFormat="1" ht="14.25" x14ac:dyDescent="0.2">
      <c r="A6" s="212" t="s">
        <v>669</v>
      </c>
      <c r="B6" s="184" t="s">
        <v>543</v>
      </c>
      <c r="C6" s="189">
        <v>51055006073</v>
      </c>
      <c r="D6" s="175">
        <v>0</v>
      </c>
      <c r="E6" s="176">
        <v>0</v>
      </c>
      <c r="F6" s="186">
        <f t="shared" ref="F6:F22" si="0">D6-E6*D6</f>
        <v>0</v>
      </c>
      <c r="G6" s="190">
        <v>18</v>
      </c>
      <c r="H6" s="188">
        <f t="shared" ref="H6:H22" si="1">G6*F6</f>
        <v>0</v>
      </c>
      <c r="I6" s="209"/>
      <c r="J6" s="209"/>
      <c r="K6" s="209"/>
      <c r="L6" s="209"/>
      <c r="M6" s="209"/>
      <c r="N6" s="209"/>
      <c r="O6" s="209"/>
      <c r="P6" s="209"/>
      <c r="Q6" s="209"/>
      <c r="R6" s="209"/>
      <c r="S6" s="209"/>
      <c r="T6" s="209"/>
      <c r="U6" s="209"/>
      <c r="V6" s="209"/>
      <c r="W6" s="209"/>
      <c r="X6" s="209"/>
      <c r="Y6" s="209"/>
      <c r="Z6" s="209"/>
      <c r="AA6" s="126"/>
      <c r="AB6" s="126"/>
      <c r="AC6" s="126"/>
      <c r="AD6" s="126"/>
      <c r="AE6" s="126"/>
      <c r="AF6" s="126"/>
      <c r="AG6" s="126"/>
      <c r="AH6" s="126"/>
      <c r="AI6" s="126"/>
      <c r="AJ6" s="126"/>
      <c r="AK6" s="126"/>
      <c r="AL6" s="126"/>
      <c r="AM6" s="126"/>
      <c r="AN6" s="126"/>
      <c r="AO6" s="126"/>
      <c r="AP6" s="126"/>
      <c r="AQ6" s="126"/>
      <c r="AR6" s="126"/>
      <c r="AS6" s="126"/>
      <c r="AT6" s="126"/>
      <c r="AU6" s="126"/>
      <c r="AV6" s="126"/>
    </row>
    <row r="7" spans="1:48" s="126" customFormat="1" ht="14.25" x14ac:dyDescent="0.2">
      <c r="A7" s="212" t="s">
        <v>670</v>
      </c>
      <c r="B7" s="184" t="s">
        <v>543</v>
      </c>
      <c r="C7" s="191">
        <v>51055017160</v>
      </c>
      <c r="D7" s="175">
        <v>0</v>
      </c>
      <c r="E7" s="176">
        <v>0</v>
      </c>
      <c r="F7" s="186">
        <f t="shared" si="0"/>
        <v>0</v>
      </c>
      <c r="G7" s="192">
        <v>25</v>
      </c>
      <c r="H7" s="188">
        <f t="shared" si="1"/>
        <v>0</v>
      </c>
      <c r="I7" s="209"/>
      <c r="J7" s="209"/>
      <c r="K7" s="209"/>
      <c r="L7" s="209"/>
      <c r="M7" s="209"/>
      <c r="N7" s="209"/>
      <c r="O7" s="209"/>
      <c r="P7" s="209"/>
      <c r="Q7" s="209"/>
      <c r="R7" s="209"/>
      <c r="S7" s="209"/>
      <c r="T7" s="209"/>
      <c r="U7" s="209"/>
      <c r="V7" s="209"/>
      <c r="W7" s="209"/>
      <c r="X7" s="209"/>
      <c r="Y7" s="209"/>
      <c r="Z7" s="209"/>
    </row>
    <row r="8" spans="1:48" s="126" customFormat="1" ht="14.25" x14ac:dyDescent="0.2">
      <c r="A8" s="212" t="s">
        <v>671</v>
      </c>
      <c r="B8" s="184" t="s">
        <v>543</v>
      </c>
      <c r="C8" s="191">
        <v>51125030040</v>
      </c>
      <c r="D8" s="175">
        <v>0</v>
      </c>
      <c r="E8" s="176">
        <v>0</v>
      </c>
      <c r="F8" s="186">
        <f t="shared" si="0"/>
        <v>0</v>
      </c>
      <c r="G8" s="192">
        <v>25</v>
      </c>
      <c r="H8" s="188">
        <f t="shared" si="1"/>
        <v>0</v>
      </c>
      <c r="I8" s="209"/>
      <c r="J8" s="209"/>
      <c r="K8" s="209"/>
      <c r="L8" s="209"/>
      <c r="M8" s="209"/>
      <c r="N8" s="209"/>
      <c r="O8" s="209"/>
      <c r="P8" s="209"/>
      <c r="Q8" s="209"/>
      <c r="R8" s="209"/>
      <c r="S8" s="209"/>
      <c r="T8" s="209"/>
      <c r="U8" s="209"/>
      <c r="V8" s="209"/>
      <c r="W8" s="209"/>
      <c r="X8" s="209"/>
      <c r="Y8" s="209"/>
      <c r="Z8" s="209"/>
    </row>
    <row r="9" spans="1:48" s="126" customFormat="1" ht="14.25" x14ac:dyDescent="0.2">
      <c r="A9" s="212" t="s">
        <v>672</v>
      </c>
      <c r="B9" s="184" t="s">
        <v>543</v>
      </c>
      <c r="C9" s="191">
        <v>51125030062</v>
      </c>
      <c r="D9" s="175">
        <v>0</v>
      </c>
      <c r="E9" s="176">
        <v>0</v>
      </c>
      <c r="F9" s="186">
        <f t="shared" si="0"/>
        <v>0</v>
      </c>
      <c r="G9" s="192">
        <v>15</v>
      </c>
      <c r="H9" s="188">
        <f t="shared" si="1"/>
        <v>0</v>
      </c>
      <c r="I9" s="209"/>
      <c r="J9" s="209"/>
      <c r="K9" s="209"/>
      <c r="L9" s="209"/>
      <c r="M9" s="209"/>
      <c r="N9" s="209"/>
      <c r="O9" s="209"/>
      <c r="P9" s="209"/>
      <c r="Q9" s="209"/>
      <c r="R9" s="209"/>
      <c r="S9" s="209"/>
      <c r="T9" s="209"/>
      <c r="U9" s="209"/>
      <c r="V9" s="209"/>
      <c r="W9" s="209"/>
      <c r="X9" s="209"/>
      <c r="Y9" s="209"/>
      <c r="Z9" s="209"/>
    </row>
    <row r="10" spans="1:48" s="126" customFormat="1" ht="14.25" x14ac:dyDescent="0.2">
      <c r="A10" s="212" t="s">
        <v>673</v>
      </c>
      <c r="B10" s="184" t="s">
        <v>543</v>
      </c>
      <c r="C10" s="189">
        <v>51125030109</v>
      </c>
      <c r="D10" s="175">
        <v>0</v>
      </c>
      <c r="E10" s="176">
        <v>0</v>
      </c>
      <c r="F10" s="186">
        <f t="shared" si="0"/>
        <v>0</v>
      </c>
      <c r="G10" s="190">
        <v>12</v>
      </c>
      <c r="H10" s="188">
        <f t="shared" si="1"/>
        <v>0</v>
      </c>
      <c r="I10" s="209"/>
      <c r="J10" s="209"/>
      <c r="K10" s="209"/>
      <c r="L10" s="209"/>
      <c r="M10" s="209"/>
      <c r="N10" s="209"/>
      <c r="O10" s="209"/>
      <c r="P10" s="209"/>
      <c r="Q10" s="209"/>
      <c r="R10" s="209"/>
      <c r="S10" s="209"/>
      <c r="T10" s="209"/>
      <c r="U10" s="209"/>
      <c r="V10" s="209"/>
      <c r="W10" s="209"/>
      <c r="X10" s="209"/>
      <c r="Y10" s="209"/>
      <c r="Z10" s="209"/>
    </row>
    <row r="11" spans="1:48" s="126" customFormat="1" ht="14.25" x14ac:dyDescent="0.2">
      <c r="A11" s="212" t="s">
        <v>674</v>
      </c>
      <c r="B11" s="184" t="s">
        <v>543</v>
      </c>
      <c r="C11" s="191">
        <v>81084050015</v>
      </c>
      <c r="D11" s="175">
        <v>0</v>
      </c>
      <c r="E11" s="176">
        <v>0</v>
      </c>
      <c r="F11" s="186">
        <f t="shared" si="0"/>
        <v>0</v>
      </c>
      <c r="G11" s="192">
        <v>14</v>
      </c>
      <c r="H11" s="188">
        <f t="shared" si="1"/>
        <v>0</v>
      </c>
      <c r="I11" s="209"/>
      <c r="J11" s="209"/>
      <c r="K11" s="209"/>
      <c r="L11" s="209"/>
      <c r="M11" s="209"/>
      <c r="N11" s="209"/>
      <c r="O11" s="209"/>
      <c r="P11" s="209"/>
      <c r="Q11" s="209"/>
      <c r="R11" s="209"/>
      <c r="S11" s="209"/>
      <c r="T11" s="209"/>
      <c r="U11" s="209"/>
      <c r="V11" s="209"/>
      <c r="W11" s="209"/>
      <c r="X11" s="209"/>
      <c r="Y11" s="209"/>
      <c r="Z11" s="209"/>
    </row>
    <row r="12" spans="1:48" s="126" customFormat="1" ht="14.25" x14ac:dyDescent="0.2">
      <c r="A12" s="212" t="s">
        <v>675</v>
      </c>
      <c r="B12" s="184" t="s">
        <v>543</v>
      </c>
      <c r="C12" s="189">
        <v>81084050018</v>
      </c>
      <c r="D12" s="175">
        <v>0</v>
      </c>
      <c r="E12" s="176">
        <v>0</v>
      </c>
      <c r="F12" s="186">
        <f t="shared" si="0"/>
        <v>0</v>
      </c>
      <c r="G12" s="190">
        <v>13</v>
      </c>
      <c r="H12" s="188">
        <f t="shared" si="1"/>
        <v>0</v>
      </c>
      <c r="I12" s="209"/>
      <c r="J12" s="209"/>
      <c r="K12" s="209"/>
      <c r="L12" s="209"/>
      <c r="M12" s="209"/>
      <c r="N12" s="209"/>
      <c r="O12" s="209"/>
      <c r="P12" s="209"/>
      <c r="Q12" s="209"/>
      <c r="R12" s="209"/>
      <c r="S12" s="209"/>
      <c r="T12" s="209"/>
      <c r="U12" s="209"/>
      <c r="V12" s="209"/>
      <c r="W12" s="209"/>
      <c r="X12" s="209"/>
      <c r="Y12" s="209"/>
      <c r="Z12" s="209"/>
    </row>
    <row r="13" spans="1:48" s="126" customFormat="1" ht="14.25" x14ac:dyDescent="0.2">
      <c r="A13" s="212" t="s">
        <v>676</v>
      </c>
      <c r="B13" s="184" t="s">
        <v>543</v>
      </c>
      <c r="C13" s="193">
        <v>81252296051</v>
      </c>
      <c r="D13" s="175">
        <v>0</v>
      </c>
      <c r="E13" s="176">
        <v>0</v>
      </c>
      <c r="F13" s="186">
        <f t="shared" si="0"/>
        <v>0</v>
      </c>
      <c r="G13" s="194">
        <v>5</v>
      </c>
      <c r="H13" s="188">
        <f t="shared" si="1"/>
        <v>0</v>
      </c>
      <c r="I13" s="209"/>
      <c r="J13" s="209"/>
      <c r="K13" s="209"/>
      <c r="L13" s="209"/>
      <c r="M13" s="209"/>
      <c r="N13" s="209"/>
      <c r="O13" s="209"/>
      <c r="P13" s="209"/>
      <c r="Q13" s="209"/>
      <c r="R13" s="209"/>
      <c r="S13" s="209"/>
      <c r="T13" s="209"/>
      <c r="U13" s="209"/>
      <c r="V13" s="209"/>
      <c r="W13" s="209"/>
      <c r="X13" s="209"/>
      <c r="Y13" s="209"/>
      <c r="Z13" s="209"/>
    </row>
    <row r="14" spans="1:48" s="126" customFormat="1" ht="14.25" x14ac:dyDescent="0.2">
      <c r="A14" s="212" t="s">
        <v>677</v>
      </c>
      <c r="B14" s="184" t="s">
        <v>543</v>
      </c>
      <c r="C14" s="193">
        <v>81264406033</v>
      </c>
      <c r="D14" s="175">
        <v>0</v>
      </c>
      <c r="E14" s="176">
        <v>0</v>
      </c>
      <c r="F14" s="186">
        <f t="shared" si="0"/>
        <v>0</v>
      </c>
      <c r="G14" s="194">
        <v>30</v>
      </c>
      <c r="H14" s="188">
        <f t="shared" si="1"/>
        <v>0</v>
      </c>
      <c r="I14" s="209"/>
      <c r="J14" s="209"/>
      <c r="K14" s="209"/>
      <c r="L14" s="209"/>
      <c r="M14" s="209"/>
      <c r="N14" s="209"/>
      <c r="O14" s="209"/>
      <c r="P14" s="209"/>
      <c r="Q14" s="209"/>
      <c r="R14" s="209"/>
      <c r="S14" s="209"/>
      <c r="T14" s="209"/>
      <c r="U14" s="209"/>
      <c r="V14" s="209"/>
      <c r="W14" s="209"/>
      <c r="X14" s="209"/>
      <c r="Y14" s="209"/>
      <c r="Z14" s="209"/>
    </row>
    <row r="15" spans="1:48" s="126" customFormat="1" ht="14.25" x14ac:dyDescent="0.2">
      <c r="A15" s="212" t="s">
        <v>678</v>
      </c>
      <c r="B15" s="184" t="s">
        <v>543</v>
      </c>
      <c r="C15" s="195">
        <v>81264406038</v>
      </c>
      <c r="D15" s="175">
        <v>0</v>
      </c>
      <c r="E15" s="176">
        <v>0</v>
      </c>
      <c r="F15" s="186">
        <f t="shared" si="0"/>
        <v>0</v>
      </c>
      <c r="G15" s="196">
        <v>15</v>
      </c>
      <c r="H15" s="188">
        <f t="shared" si="1"/>
        <v>0</v>
      </c>
      <c r="I15" s="209"/>
      <c r="J15" s="209"/>
      <c r="K15" s="209"/>
      <c r="L15" s="209"/>
      <c r="M15" s="209"/>
      <c r="N15" s="209"/>
      <c r="O15" s="209"/>
      <c r="P15" s="209"/>
      <c r="Q15" s="209"/>
      <c r="R15" s="209"/>
      <c r="S15" s="209"/>
      <c r="T15" s="209"/>
      <c r="U15" s="209"/>
      <c r="V15" s="209"/>
      <c r="W15" s="209"/>
      <c r="X15" s="209"/>
      <c r="Y15" s="209"/>
      <c r="Z15" s="209"/>
    </row>
    <row r="16" spans="1:48" s="126" customFormat="1" ht="14.25" x14ac:dyDescent="0.2">
      <c r="A16" s="212" t="s">
        <v>679</v>
      </c>
      <c r="B16" s="184" t="s">
        <v>543</v>
      </c>
      <c r="C16" s="185">
        <v>81436010121</v>
      </c>
      <c r="D16" s="175">
        <v>0</v>
      </c>
      <c r="E16" s="176">
        <v>0</v>
      </c>
      <c r="F16" s="186">
        <f t="shared" si="0"/>
        <v>0</v>
      </c>
      <c r="G16" s="187">
        <v>20</v>
      </c>
      <c r="H16" s="188">
        <f t="shared" si="1"/>
        <v>0</v>
      </c>
      <c r="I16" s="209"/>
      <c r="J16" s="209"/>
      <c r="K16" s="209"/>
      <c r="L16" s="209"/>
      <c r="M16" s="209"/>
      <c r="N16" s="209"/>
      <c r="O16" s="209"/>
      <c r="P16" s="209"/>
      <c r="Q16" s="209"/>
      <c r="R16" s="209"/>
      <c r="S16" s="209"/>
      <c r="T16" s="209"/>
      <c r="U16" s="209"/>
      <c r="V16" s="209"/>
      <c r="W16" s="209"/>
      <c r="X16" s="209"/>
      <c r="Y16" s="209"/>
      <c r="Z16" s="209"/>
    </row>
    <row r="17" spans="1:26" s="126" customFormat="1" ht="14.25" x14ac:dyDescent="0.2">
      <c r="A17" s="213" t="s">
        <v>680</v>
      </c>
      <c r="B17" s="184" t="s">
        <v>543</v>
      </c>
      <c r="C17" s="191">
        <v>81473016005</v>
      </c>
      <c r="D17" s="175">
        <v>0</v>
      </c>
      <c r="E17" s="176">
        <v>0</v>
      </c>
      <c r="F17" s="186">
        <f t="shared" si="0"/>
        <v>0</v>
      </c>
      <c r="G17" s="192">
        <v>25</v>
      </c>
      <c r="H17" s="188">
        <f t="shared" si="1"/>
        <v>0</v>
      </c>
      <c r="I17" s="209"/>
      <c r="J17" s="209"/>
      <c r="K17" s="209"/>
      <c r="L17" s="209"/>
      <c r="M17" s="209"/>
      <c r="N17" s="209"/>
      <c r="O17" s="209"/>
      <c r="P17" s="209"/>
      <c r="Q17" s="209"/>
      <c r="R17" s="209"/>
      <c r="S17" s="209"/>
      <c r="T17" s="209"/>
      <c r="U17" s="209"/>
      <c r="V17" s="209"/>
      <c r="W17" s="209"/>
      <c r="X17" s="209"/>
      <c r="Y17" s="209"/>
      <c r="Z17" s="209"/>
    </row>
    <row r="18" spans="1:26" s="126" customFormat="1" ht="14.25" x14ac:dyDescent="0.2">
      <c r="A18" s="213" t="s">
        <v>687</v>
      </c>
      <c r="B18" s="184" t="s">
        <v>543</v>
      </c>
      <c r="C18" s="191">
        <v>81521550042</v>
      </c>
      <c r="D18" s="175">
        <v>0</v>
      </c>
      <c r="E18" s="176">
        <v>0</v>
      </c>
      <c r="F18" s="186">
        <f t="shared" si="0"/>
        <v>0</v>
      </c>
      <c r="G18" s="192">
        <v>15</v>
      </c>
      <c r="H18" s="188">
        <f t="shared" si="1"/>
        <v>0</v>
      </c>
      <c r="I18" s="209"/>
      <c r="J18" s="209"/>
      <c r="K18" s="209"/>
      <c r="L18" s="209"/>
      <c r="M18" s="209"/>
      <c r="N18" s="209"/>
      <c r="O18" s="209"/>
      <c r="P18" s="209"/>
      <c r="Q18" s="209"/>
      <c r="R18" s="209"/>
      <c r="S18" s="209"/>
      <c r="T18" s="209"/>
      <c r="U18" s="209"/>
      <c r="V18" s="209"/>
      <c r="W18" s="209"/>
      <c r="X18" s="209"/>
      <c r="Y18" s="209"/>
      <c r="Z18" s="209"/>
    </row>
    <row r="19" spans="1:26" s="126" customFormat="1" ht="14.25" x14ac:dyDescent="0.2">
      <c r="A19" s="214" t="s">
        <v>681</v>
      </c>
      <c r="B19" s="184" t="s">
        <v>543</v>
      </c>
      <c r="C19" s="197">
        <v>81619100032</v>
      </c>
      <c r="D19" s="175">
        <v>0</v>
      </c>
      <c r="E19" s="176">
        <v>0</v>
      </c>
      <c r="F19" s="186">
        <f t="shared" si="0"/>
        <v>0</v>
      </c>
      <c r="G19" s="198">
        <v>7</v>
      </c>
      <c r="H19" s="188">
        <f t="shared" si="1"/>
        <v>0</v>
      </c>
      <c r="I19" s="209"/>
      <c r="J19" s="209"/>
      <c r="K19" s="209"/>
      <c r="L19" s="209"/>
      <c r="M19" s="209"/>
      <c r="N19" s="209"/>
      <c r="O19" s="209"/>
      <c r="P19" s="209"/>
      <c r="Q19" s="209"/>
      <c r="R19" s="209"/>
      <c r="S19" s="209"/>
      <c r="T19" s="209"/>
      <c r="U19" s="209"/>
      <c r="V19" s="209"/>
      <c r="W19" s="209"/>
      <c r="X19" s="209"/>
      <c r="Y19" s="209"/>
      <c r="Z19" s="209"/>
    </row>
    <row r="20" spans="1:26" s="126" customFormat="1" ht="14.25" x14ac:dyDescent="0.2">
      <c r="A20" s="215" t="s">
        <v>682</v>
      </c>
      <c r="B20" s="184" t="s">
        <v>543</v>
      </c>
      <c r="C20" s="189">
        <v>81619100033</v>
      </c>
      <c r="D20" s="175">
        <v>0</v>
      </c>
      <c r="E20" s="176">
        <v>0</v>
      </c>
      <c r="F20" s="186">
        <f t="shared" si="0"/>
        <v>0</v>
      </c>
      <c r="G20" s="190">
        <v>20</v>
      </c>
      <c r="H20" s="188">
        <f t="shared" si="1"/>
        <v>0</v>
      </c>
      <c r="I20" s="209"/>
      <c r="J20" s="209"/>
      <c r="K20" s="209"/>
      <c r="L20" s="209"/>
      <c r="M20" s="209"/>
      <c r="N20" s="209"/>
      <c r="O20" s="209"/>
      <c r="P20" s="209"/>
      <c r="Q20" s="209"/>
      <c r="R20" s="209"/>
      <c r="S20" s="209"/>
      <c r="T20" s="209"/>
      <c r="U20" s="209"/>
      <c r="V20" s="209"/>
      <c r="W20" s="209"/>
      <c r="X20" s="209"/>
      <c r="Y20" s="209"/>
      <c r="Z20" s="209"/>
    </row>
    <row r="21" spans="1:26" s="126" customFormat="1" ht="14.25" x14ac:dyDescent="0.2">
      <c r="A21" s="213" t="s">
        <v>683</v>
      </c>
      <c r="B21" s="184" t="s">
        <v>543</v>
      </c>
      <c r="C21" s="195">
        <v>82521020013</v>
      </c>
      <c r="D21" s="175">
        <v>0</v>
      </c>
      <c r="E21" s="176">
        <v>0</v>
      </c>
      <c r="F21" s="186">
        <f t="shared" si="0"/>
        <v>0</v>
      </c>
      <c r="G21" s="196">
        <v>15</v>
      </c>
      <c r="H21" s="188">
        <f t="shared" si="1"/>
        <v>0</v>
      </c>
      <c r="I21" s="209"/>
      <c r="J21" s="209"/>
      <c r="K21" s="209"/>
      <c r="L21" s="209"/>
      <c r="M21" s="209"/>
      <c r="N21" s="209"/>
      <c r="O21" s="209"/>
      <c r="P21" s="209"/>
      <c r="Q21" s="209"/>
      <c r="R21" s="209"/>
      <c r="S21" s="209"/>
      <c r="T21" s="209"/>
      <c r="U21" s="209"/>
      <c r="V21" s="209"/>
      <c r="W21" s="209"/>
      <c r="X21" s="209"/>
      <c r="Y21" s="209"/>
      <c r="Z21" s="209"/>
    </row>
    <row r="22" spans="1:26" s="126" customFormat="1" ht="15" thickBot="1" x14ac:dyDescent="0.25">
      <c r="A22" s="216" t="s">
        <v>684</v>
      </c>
      <c r="B22" s="199" t="s">
        <v>543</v>
      </c>
      <c r="C22" s="200">
        <v>85619500025</v>
      </c>
      <c r="D22" s="201">
        <v>0</v>
      </c>
      <c r="E22" s="202">
        <v>0</v>
      </c>
      <c r="F22" s="203">
        <f t="shared" si="0"/>
        <v>0</v>
      </c>
      <c r="G22" s="204">
        <v>25</v>
      </c>
      <c r="H22" s="205">
        <f t="shared" si="1"/>
        <v>0</v>
      </c>
      <c r="I22" s="209"/>
      <c r="J22" s="209"/>
      <c r="K22" s="209"/>
      <c r="L22" s="209"/>
      <c r="M22" s="209"/>
      <c r="N22" s="209"/>
      <c r="O22" s="209"/>
      <c r="P22" s="209"/>
      <c r="Q22" s="209"/>
      <c r="R22" s="209"/>
      <c r="S22" s="209"/>
      <c r="T22" s="209"/>
      <c r="U22" s="209"/>
      <c r="V22" s="209"/>
      <c r="W22" s="209"/>
      <c r="X22" s="209"/>
      <c r="Y22" s="209"/>
      <c r="Z22" s="209"/>
    </row>
    <row r="23" spans="1:26" s="126" customFormat="1" ht="30" customHeight="1" thickBot="1" x14ac:dyDescent="0.25">
      <c r="A23" s="210"/>
      <c r="B23" s="210"/>
      <c r="C23" s="333" t="s">
        <v>691</v>
      </c>
      <c r="D23" s="334"/>
      <c r="E23" s="334"/>
      <c r="F23" s="334"/>
      <c r="G23" s="334"/>
      <c r="H23" s="164">
        <f>SUM(H5:H22)</f>
        <v>0</v>
      </c>
      <c r="I23" s="209"/>
      <c r="J23" s="209"/>
      <c r="K23" s="209"/>
      <c r="L23" s="209"/>
      <c r="M23" s="209"/>
      <c r="N23" s="209"/>
      <c r="O23" s="209"/>
      <c r="P23" s="209"/>
      <c r="Q23" s="209"/>
      <c r="R23" s="209"/>
      <c r="S23" s="209"/>
      <c r="T23" s="209"/>
      <c r="U23" s="209"/>
      <c r="V23" s="209"/>
      <c r="W23" s="209"/>
      <c r="X23" s="209"/>
      <c r="Y23" s="209"/>
      <c r="Z23" s="209"/>
    </row>
    <row r="24" spans="1:26" s="126" customFormat="1" ht="30" customHeight="1" thickBot="1" x14ac:dyDescent="0.25">
      <c r="A24" s="210"/>
      <c r="B24" s="210"/>
      <c r="C24" s="210"/>
      <c r="D24" s="166"/>
      <c r="E24" s="165"/>
      <c r="F24" s="165"/>
      <c r="G24" s="165"/>
      <c r="H24" s="167"/>
      <c r="I24" s="209"/>
      <c r="J24" s="209"/>
      <c r="K24" s="209"/>
      <c r="L24" s="209"/>
      <c r="M24" s="209"/>
      <c r="N24" s="209"/>
      <c r="O24" s="209"/>
      <c r="P24" s="209"/>
      <c r="Q24" s="209"/>
      <c r="R24" s="209"/>
      <c r="S24" s="209"/>
      <c r="T24" s="209"/>
      <c r="U24" s="209"/>
      <c r="V24" s="209"/>
    </row>
    <row r="25" spans="1:26" s="126" customFormat="1" ht="30" customHeight="1" x14ac:dyDescent="0.2">
      <c r="A25" s="331" t="s">
        <v>809</v>
      </c>
      <c r="B25" s="332"/>
      <c r="C25" s="168"/>
      <c r="D25" s="210"/>
      <c r="E25" s="209"/>
      <c r="F25" s="209"/>
      <c r="G25" s="209"/>
      <c r="H25" s="209"/>
      <c r="I25" s="209"/>
      <c r="J25" s="209"/>
      <c r="K25" s="209"/>
      <c r="L25" s="209"/>
      <c r="M25" s="209"/>
      <c r="N25" s="209"/>
      <c r="O25" s="209"/>
      <c r="P25" s="209"/>
      <c r="Q25" s="209"/>
      <c r="R25" s="209"/>
      <c r="S25" s="209"/>
      <c r="T25" s="209"/>
      <c r="U25" s="209"/>
      <c r="V25" s="209"/>
    </row>
    <row r="26" spans="1:26" s="126" customFormat="1" ht="30" customHeight="1" x14ac:dyDescent="0.2">
      <c r="A26" s="169" t="s">
        <v>8</v>
      </c>
      <c r="B26" s="157" t="s">
        <v>688</v>
      </c>
      <c r="C26" s="170" t="s">
        <v>690</v>
      </c>
      <c r="D26" s="210"/>
      <c r="E26" s="209"/>
      <c r="F26" s="209"/>
      <c r="G26" s="209"/>
      <c r="H26" s="209"/>
      <c r="I26" s="209"/>
      <c r="J26" s="209"/>
      <c r="K26" s="209"/>
      <c r="L26" s="209"/>
      <c r="M26" s="209"/>
      <c r="N26" s="209"/>
      <c r="O26" s="209"/>
      <c r="P26" s="209"/>
      <c r="Q26" s="209"/>
      <c r="R26" s="209"/>
      <c r="S26" s="209"/>
      <c r="T26" s="209"/>
      <c r="U26" s="209"/>
      <c r="V26" s="209"/>
    </row>
    <row r="27" spans="1:26" s="126" customFormat="1" ht="30" customHeight="1" thickBot="1" x14ac:dyDescent="0.25">
      <c r="A27" s="206" t="s">
        <v>795</v>
      </c>
      <c r="B27" s="207" t="s">
        <v>689</v>
      </c>
      <c r="C27" s="208">
        <v>0</v>
      </c>
      <c r="D27" s="210"/>
      <c r="E27" s="209"/>
      <c r="F27" s="209"/>
      <c r="G27" s="209"/>
      <c r="H27" s="209"/>
      <c r="I27" s="209"/>
      <c r="J27" s="209"/>
      <c r="K27" s="209"/>
      <c r="L27" s="209"/>
      <c r="M27" s="209"/>
      <c r="N27" s="209"/>
    </row>
    <row r="28" spans="1:26" s="126" customFormat="1" ht="30" customHeight="1" thickBot="1" x14ac:dyDescent="0.25">
      <c r="A28" s="159"/>
      <c r="B28" s="210"/>
      <c r="C28" s="210"/>
      <c r="D28" s="210"/>
      <c r="E28" s="209"/>
      <c r="F28" s="209"/>
      <c r="G28" s="209"/>
      <c r="H28" s="209"/>
      <c r="I28" s="209"/>
      <c r="J28" s="209"/>
      <c r="K28" s="209"/>
      <c r="L28" s="209"/>
      <c r="M28" s="209"/>
      <c r="N28" s="209"/>
    </row>
    <row r="29" spans="1:26" s="126" customFormat="1" ht="30" customHeight="1" thickBot="1" x14ac:dyDescent="0.25">
      <c r="A29" s="211" t="s">
        <v>810</v>
      </c>
      <c r="B29" s="210"/>
      <c r="C29" s="210"/>
      <c r="D29" s="210"/>
      <c r="E29" s="209"/>
      <c r="F29" s="209"/>
      <c r="G29" s="209"/>
      <c r="H29" s="209"/>
      <c r="I29" s="209"/>
      <c r="J29" s="209"/>
      <c r="K29" s="209"/>
      <c r="L29" s="209"/>
      <c r="M29" s="209"/>
      <c r="N29" s="209"/>
    </row>
    <row r="30" spans="1:26" s="126" customFormat="1" ht="73.5" customHeight="1" thickBot="1" x14ac:dyDescent="0.25">
      <c r="A30" s="335" t="s">
        <v>811</v>
      </c>
      <c r="B30" s="336"/>
      <c r="C30" s="336"/>
      <c r="D30" s="336"/>
      <c r="E30" s="336"/>
      <c r="F30" s="336"/>
      <c r="G30" s="336"/>
      <c r="H30" s="336"/>
      <c r="I30" s="337"/>
    </row>
    <row r="31" spans="1:26" s="126" customFormat="1" ht="30" customHeight="1" x14ac:dyDescent="0.2">
      <c r="A31" s="137"/>
      <c r="B31" s="137"/>
      <c r="C31" s="137"/>
      <c r="D31" s="137"/>
    </row>
    <row r="32" spans="1:26" s="126" customFormat="1" ht="30" customHeight="1" x14ac:dyDescent="0.2">
      <c r="A32" s="137"/>
      <c r="B32" s="137"/>
      <c r="C32" s="137"/>
      <c r="D32" s="137"/>
    </row>
    <row r="33" spans="1:4" s="126" customFormat="1" ht="30" customHeight="1" x14ac:dyDescent="0.2">
      <c r="A33" s="137"/>
      <c r="B33" s="137"/>
      <c r="C33" s="137"/>
      <c r="D33" s="137"/>
    </row>
    <row r="34" spans="1:4" s="126" customFormat="1" ht="30" customHeight="1" x14ac:dyDescent="0.2">
      <c r="A34" s="137"/>
      <c r="B34" s="137"/>
      <c r="C34" s="137"/>
      <c r="D34" s="137"/>
    </row>
    <row r="35" spans="1:4" s="126" customFormat="1" ht="30" customHeight="1" x14ac:dyDescent="0.2">
      <c r="A35" s="137"/>
      <c r="B35" s="137"/>
      <c r="C35" s="137"/>
      <c r="D35" s="137"/>
    </row>
    <row r="36" spans="1:4" s="126" customFormat="1" ht="30" customHeight="1" x14ac:dyDescent="0.2">
      <c r="A36" s="137"/>
      <c r="B36" s="137"/>
      <c r="C36" s="137"/>
      <c r="D36" s="137"/>
    </row>
    <row r="37" spans="1:4" s="126" customFormat="1" ht="30" customHeight="1" x14ac:dyDescent="0.2">
      <c r="A37" s="137"/>
      <c r="B37" s="137"/>
      <c r="C37" s="137"/>
      <c r="D37" s="137"/>
    </row>
    <row r="38" spans="1:4" s="126" customFormat="1" ht="30" customHeight="1" x14ac:dyDescent="0.2">
      <c r="A38" s="137"/>
      <c r="B38" s="137"/>
      <c r="C38" s="137"/>
      <c r="D38" s="137"/>
    </row>
    <row r="39" spans="1:4" s="126" customFormat="1" ht="30" customHeight="1" x14ac:dyDescent="0.2">
      <c r="A39" s="137"/>
      <c r="B39" s="137"/>
      <c r="C39" s="137"/>
      <c r="D39" s="137"/>
    </row>
    <row r="40" spans="1:4" s="126" customFormat="1" ht="30" customHeight="1" x14ac:dyDescent="0.2">
      <c r="A40" s="137"/>
      <c r="B40" s="137"/>
      <c r="C40" s="137"/>
      <c r="D40" s="137"/>
    </row>
    <row r="41" spans="1:4" s="126" customFormat="1" ht="30" customHeight="1" x14ac:dyDescent="0.2">
      <c r="A41" s="137"/>
      <c r="B41" s="137"/>
      <c r="C41" s="137"/>
      <c r="D41" s="137"/>
    </row>
    <row r="42" spans="1:4" s="126" customFormat="1" ht="30" customHeight="1" x14ac:dyDescent="0.2">
      <c r="A42" s="137"/>
      <c r="B42" s="137"/>
      <c r="C42" s="137"/>
      <c r="D42" s="137"/>
    </row>
    <row r="43" spans="1:4" s="126" customFormat="1" ht="30" customHeight="1" x14ac:dyDescent="0.2">
      <c r="A43" s="137"/>
      <c r="B43" s="137"/>
      <c r="C43" s="137"/>
      <c r="D43" s="137"/>
    </row>
    <row r="44" spans="1:4" s="126" customFormat="1" ht="30" customHeight="1" x14ac:dyDescent="0.2">
      <c r="A44" s="137"/>
      <c r="B44" s="137"/>
      <c r="C44" s="137"/>
      <c r="D44" s="137"/>
    </row>
    <row r="45" spans="1:4" s="126" customFormat="1" ht="30" customHeight="1" x14ac:dyDescent="0.2">
      <c r="A45" s="137"/>
      <c r="B45" s="137"/>
      <c r="C45" s="137"/>
      <c r="D45" s="137"/>
    </row>
    <row r="46" spans="1:4" s="126" customFormat="1" ht="30" customHeight="1" x14ac:dyDescent="0.2">
      <c r="A46" s="137"/>
      <c r="B46" s="137"/>
      <c r="C46" s="137"/>
      <c r="D46" s="137"/>
    </row>
    <row r="47" spans="1:4" s="126" customFormat="1" ht="30" customHeight="1" x14ac:dyDescent="0.2">
      <c r="A47" s="137"/>
      <c r="B47" s="137"/>
      <c r="C47" s="137"/>
      <c r="D47" s="137"/>
    </row>
    <row r="48" spans="1:4" s="126" customFormat="1" ht="30" customHeight="1" x14ac:dyDescent="0.2">
      <c r="A48" s="137"/>
      <c r="B48" s="137"/>
      <c r="C48" s="137"/>
      <c r="D48" s="137"/>
    </row>
    <row r="49" spans="1:4" s="126" customFormat="1" ht="30" customHeight="1" x14ac:dyDescent="0.2">
      <c r="A49" s="137"/>
      <c r="B49" s="137"/>
      <c r="C49" s="137"/>
      <c r="D49" s="137"/>
    </row>
    <row r="50" spans="1:4" s="126" customFormat="1" ht="30" customHeight="1" x14ac:dyDescent="0.2">
      <c r="A50" s="137"/>
      <c r="B50" s="137"/>
      <c r="C50" s="137"/>
      <c r="D50" s="137"/>
    </row>
    <row r="51" spans="1:4" s="126" customFormat="1" ht="30" customHeight="1" x14ac:dyDescent="0.2">
      <c r="A51" s="137"/>
      <c r="B51" s="137"/>
      <c r="C51" s="137"/>
      <c r="D51" s="137"/>
    </row>
    <row r="52" spans="1:4" s="126" customFormat="1" ht="30" customHeight="1" x14ac:dyDescent="0.2">
      <c r="A52" s="137"/>
      <c r="B52" s="137"/>
      <c r="C52" s="137"/>
      <c r="D52" s="137"/>
    </row>
    <row r="53" spans="1:4" s="126" customFormat="1" ht="30" customHeight="1" x14ac:dyDescent="0.2">
      <c r="A53" s="137"/>
      <c r="B53" s="137"/>
      <c r="C53" s="137"/>
      <c r="D53" s="137"/>
    </row>
    <row r="54" spans="1:4" s="126" customFormat="1" ht="30" customHeight="1" x14ac:dyDescent="0.2">
      <c r="A54" s="137"/>
      <c r="B54" s="137"/>
      <c r="C54" s="137"/>
      <c r="D54" s="137"/>
    </row>
    <row r="55" spans="1:4" s="126" customFormat="1" ht="30" customHeight="1" x14ac:dyDescent="0.2">
      <c r="A55" s="137"/>
      <c r="B55" s="137"/>
      <c r="C55" s="137"/>
      <c r="D55" s="137"/>
    </row>
    <row r="56" spans="1:4" s="126" customFormat="1" ht="30" customHeight="1" x14ac:dyDescent="0.2">
      <c r="A56" s="137"/>
      <c r="B56" s="137"/>
      <c r="C56" s="137"/>
      <c r="D56" s="137"/>
    </row>
    <row r="57" spans="1:4" s="126" customFormat="1" ht="30" customHeight="1" x14ac:dyDescent="0.2">
      <c r="A57" s="137"/>
      <c r="B57" s="137"/>
      <c r="C57" s="137"/>
      <c r="D57" s="137"/>
    </row>
    <row r="58" spans="1:4" s="126" customFormat="1" ht="30" customHeight="1" x14ac:dyDescent="0.2">
      <c r="A58" s="137"/>
      <c r="B58" s="137"/>
      <c r="C58" s="137"/>
      <c r="D58" s="137"/>
    </row>
    <row r="59" spans="1:4" s="126" customFormat="1" ht="30" customHeight="1" x14ac:dyDescent="0.2">
      <c r="A59" s="137"/>
      <c r="B59" s="137"/>
      <c r="C59" s="137"/>
      <c r="D59" s="137"/>
    </row>
    <row r="60" spans="1:4" s="126" customFormat="1" ht="30" customHeight="1" x14ac:dyDescent="0.2">
      <c r="A60" s="137"/>
      <c r="B60" s="137"/>
      <c r="C60" s="137"/>
      <c r="D60" s="137"/>
    </row>
    <row r="61" spans="1:4" s="126" customFormat="1" ht="30" customHeight="1" x14ac:dyDescent="0.2">
      <c r="A61" s="137"/>
      <c r="B61" s="137"/>
      <c r="C61" s="137"/>
      <c r="D61" s="137"/>
    </row>
    <row r="62" spans="1:4" s="126" customFormat="1" ht="30" customHeight="1" x14ac:dyDescent="0.2">
      <c r="A62" s="137"/>
      <c r="B62" s="137"/>
      <c r="C62" s="137"/>
      <c r="D62" s="137"/>
    </row>
    <row r="63" spans="1:4" s="126" customFormat="1" ht="30" customHeight="1" x14ac:dyDescent="0.2">
      <c r="A63" s="137"/>
      <c r="B63" s="137"/>
      <c r="C63" s="137"/>
      <c r="D63" s="137"/>
    </row>
    <row r="64" spans="1:4" s="126" customFormat="1" ht="30" customHeight="1" x14ac:dyDescent="0.2">
      <c r="A64" s="137"/>
      <c r="B64" s="137"/>
      <c r="C64" s="137"/>
      <c r="D64" s="137"/>
    </row>
    <row r="65" spans="1:4" s="126" customFormat="1" ht="30" customHeight="1" x14ac:dyDescent="0.2">
      <c r="A65" s="137"/>
      <c r="B65" s="137"/>
      <c r="C65" s="137"/>
      <c r="D65" s="137"/>
    </row>
    <row r="66" spans="1:4" s="126" customFormat="1" ht="30" customHeight="1" x14ac:dyDescent="0.2">
      <c r="A66" s="137"/>
      <c r="B66" s="137"/>
      <c r="C66" s="137"/>
      <c r="D66" s="137"/>
    </row>
    <row r="67" spans="1:4" s="126" customFormat="1" ht="30" customHeight="1" x14ac:dyDescent="0.2">
      <c r="A67" s="137"/>
      <c r="B67" s="137"/>
      <c r="C67" s="137"/>
      <c r="D67" s="137"/>
    </row>
    <row r="68" spans="1:4" s="126" customFormat="1" ht="30" customHeight="1" x14ac:dyDescent="0.2">
      <c r="A68" s="137"/>
      <c r="B68" s="137"/>
      <c r="C68" s="137"/>
      <c r="D68" s="137"/>
    </row>
    <row r="69" spans="1:4" s="126" customFormat="1" ht="30" customHeight="1" x14ac:dyDescent="0.2">
      <c r="A69" s="137"/>
      <c r="B69" s="137"/>
      <c r="C69" s="137"/>
      <c r="D69" s="137"/>
    </row>
    <row r="70" spans="1:4" s="126" customFormat="1" ht="30" customHeight="1" x14ac:dyDescent="0.2">
      <c r="A70" s="137"/>
      <c r="B70" s="137"/>
      <c r="C70" s="137"/>
      <c r="D70" s="137"/>
    </row>
    <row r="71" spans="1:4" s="126" customFormat="1" ht="30" customHeight="1" x14ac:dyDescent="0.2">
      <c r="A71" s="137"/>
      <c r="B71" s="137"/>
      <c r="C71" s="137"/>
      <c r="D71" s="137"/>
    </row>
    <row r="72" spans="1:4" s="126" customFormat="1" ht="30" customHeight="1" x14ac:dyDescent="0.2">
      <c r="A72" s="137"/>
      <c r="B72" s="137"/>
      <c r="C72" s="137"/>
      <c r="D72" s="137"/>
    </row>
    <row r="73" spans="1:4" s="126" customFormat="1" ht="30" customHeight="1" x14ac:dyDescent="0.2">
      <c r="A73" s="137"/>
      <c r="B73" s="137"/>
      <c r="C73" s="137"/>
      <c r="D73" s="137"/>
    </row>
    <row r="74" spans="1:4" s="126" customFormat="1" ht="30" customHeight="1" x14ac:dyDescent="0.2">
      <c r="A74" s="137"/>
      <c r="B74" s="137"/>
      <c r="C74" s="137"/>
      <c r="D74" s="137"/>
    </row>
    <row r="75" spans="1:4" s="126" customFormat="1" ht="30" customHeight="1" x14ac:dyDescent="0.2">
      <c r="A75" s="137"/>
      <c r="B75" s="137"/>
      <c r="C75" s="137"/>
      <c r="D75" s="137"/>
    </row>
    <row r="76" spans="1:4" s="126" customFormat="1" ht="30" customHeight="1" x14ac:dyDescent="0.2">
      <c r="A76" s="137"/>
      <c r="B76" s="137"/>
      <c r="C76" s="137"/>
      <c r="D76" s="137"/>
    </row>
    <row r="77" spans="1:4" s="126" customFormat="1" ht="30" customHeight="1" x14ac:dyDescent="0.2">
      <c r="A77" s="137"/>
      <c r="B77" s="137"/>
      <c r="C77" s="137"/>
      <c r="D77" s="137"/>
    </row>
    <row r="78" spans="1:4" s="126" customFormat="1" ht="30" customHeight="1" x14ac:dyDescent="0.2">
      <c r="A78" s="137"/>
      <c r="B78" s="137"/>
      <c r="C78" s="137"/>
      <c r="D78" s="137"/>
    </row>
    <row r="79" spans="1:4" s="126" customFormat="1" ht="30" customHeight="1" x14ac:dyDescent="0.2">
      <c r="A79" s="137"/>
      <c r="B79" s="137"/>
      <c r="C79" s="137"/>
      <c r="D79" s="137"/>
    </row>
    <row r="80" spans="1:4" s="126" customFormat="1" ht="30" customHeight="1" x14ac:dyDescent="0.2">
      <c r="A80" s="137"/>
      <c r="B80" s="137"/>
      <c r="C80" s="137"/>
      <c r="D80" s="137"/>
    </row>
    <row r="81" spans="1:4" s="126" customFormat="1" ht="30" customHeight="1" x14ac:dyDescent="0.2">
      <c r="A81" s="137"/>
      <c r="B81" s="137"/>
      <c r="C81" s="137"/>
      <c r="D81" s="137"/>
    </row>
    <row r="82" spans="1:4" s="126" customFormat="1" ht="30" customHeight="1" x14ac:dyDescent="0.2">
      <c r="A82" s="137"/>
      <c r="B82" s="137"/>
      <c r="C82" s="137"/>
      <c r="D82" s="137"/>
    </row>
    <row r="83" spans="1:4" s="126" customFormat="1" ht="30" customHeight="1" x14ac:dyDescent="0.2">
      <c r="A83" s="137"/>
      <c r="B83" s="137"/>
      <c r="C83" s="137"/>
      <c r="D83" s="137"/>
    </row>
    <row r="84" spans="1:4" s="126" customFormat="1" ht="30" customHeight="1" x14ac:dyDescent="0.2">
      <c r="A84" s="137"/>
      <c r="B84" s="137"/>
      <c r="C84" s="137"/>
      <c r="D84" s="137"/>
    </row>
    <row r="85" spans="1:4" s="126" customFormat="1" ht="30" customHeight="1" x14ac:dyDescent="0.2">
      <c r="A85" s="137"/>
      <c r="B85" s="137"/>
      <c r="C85" s="137"/>
      <c r="D85" s="137"/>
    </row>
    <row r="86" spans="1:4" s="126" customFormat="1" ht="30" customHeight="1" x14ac:dyDescent="0.2">
      <c r="A86" s="137"/>
      <c r="B86" s="137"/>
      <c r="C86" s="137"/>
      <c r="D86" s="137"/>
    </row>
    <row r="87" spans="1:4" s="126" customFormat="1" ht="30" customHeight="1" x14ac:dyDescent="0.2">
      <c r="A87" s="137"/>
      <c r="B87" s="137"/>
      <c r="C87" s="137"/>
      <c r="D87" s="137"/>
    </row>
    <row r="88" spans="1:4" s="126" customFormat="1" ht="30" customHeight="1" x14ac:dyDescent="0.2">
      <c r="A88" s="137"/>
      <c r="B88" s="137"/>
      <c r="C88" s="137"/>
      <c r="D88" s="137"/>
    </row>
    <row r="89" spans="1:4" s="126" customFormat="1" ht="30" customHeight="1" x14ac:dyDescent="0.2">
      <c r="A89" s="137"/>
      <c r="B89" s="137"/>
      <c r="C89" s="137"/>
      <c r="D89" s="137"/>
    </row>
    <row r="90" spans="1:4" s="126" customFormat="1" ht="30" customHeight="1" x14ac:dyDescent="0.2">
      <c r="A90" s="137"/>
      <c r="B90" s="137"/>
      <c r="C90" s="137"/>
      <c r="D90" s="137"/>
    </row>
    <row r="91" spans="1:4" s="126" customFormat="1" ht="30" customHeight="1" x14ac:dyDescent="0.2">
      <c r="A91" s="137"/>
      <c r="B91" s="137"/>
      <c r="C91" s="137"/>
      <c r="D91" s="137"/>
    </row>
    <row r="92" spans="1:4" s="126" customFormat="1" ht="30" customHeight="1" x14ac:dyDescent="0.2">
      <c r="A92" s="137"/>
      <c r="B92" s="137"/>
      <c r="C92" s="137"/>
      <c r="D92" s="137"/>
    </row>
    <row r="93" spans="1:4" s="126" customFormat="1" ht="30" customHeight="1" x14ac:dyDescent="0.2">
      <c r="A93" s="137"/>
      <c r="B93" s="137"/>
      <c r="C93" s="137"/>
      <c r="D93" s="137"/>
    </row>
    <row r="94" spans="1:4" s="126" customFormat="1" ht="30" customHeight="1" x14ac:dyDescent="0.2">
      <c r="A94" s="137"/>
      <c r="B94" s="137"/>
      <c r="C94" s="137"/>
      <c r="D94" s="137"/>
    </row>
    <row r="95" spans="1:4" s="126" customFormat="1" ht="30" customHeight="1" x14ac:dyDescent="0.2">
      <c r="A95" s="137"/>
      <c r="B95" s="137"/>
      <c r="C95" s="137"/>
      <c r="D95" s="137"/>
    </row>
    <row r="96" spans="1:4" s="126" customFormat="1" ht="30" customHeight="1" x14ac:dyDescent="0.2">
      <c r="A96" s="137"/>
      <c r="B96" s="137"/>
      <c r="C96" s="137"/>
      <c r="D96" s="137"/>
    </row>
    <row r="97" spans="1:4" s="126" customFormat="1" ht="30" customHeight="1" x14ac:dyDescent="0.2">
      <c r="A97" s="137"/>
      <c r="B97" s="137"/>
      <c r="C97" s="137"/>
      <c r="D97" s="137"/>
    </row>
    <row r="98" spans="1:4" s="126" customFormat="1" ht="30" customHeight="1" x14ac:dyDescent="0.2">
      <c r="A98" s="137"/>
      <c r="B98" s="137"/>
      <c r="C98" s="137"/>
      <c r="D98" s="137"/>
    </row>
    <row r="99" spans="1:4" s="126" customFormat="1" ht="30" customHeight="1" x14ac:dyDescent="0.2">
      <c r="A99" s="137"/>
      <c r="B99" s="137"/>
      <c r="C99" s="137"/>
      <c r="D99" s="137"/>
    </row>
    <row r="100" spans="1:4" s="126" customFormat="1" ht="30" customHeight="1" x14ac:dyDescent="0.2">
      <c r="A100" s="137"/>
      <c r="B100" s="137"/>
      <c r="C100" s="137"/>
      <c r="D100" s="137"/>
    </row>
    <row r="101" spans="1:4" s="126" customFormat="1" ht="30" customHeight="1" x14ac:dyDescent="0.2">
      <c r="A101" s="137"/>
      <c r="B101" s="137"/>
      <c r="C101" s="137"/>
      <c r="D101" s="137"/>
    </row>
    <row r="102" spans="1:4" s="126" customFormat="1" ht="30" customHeight="1" x14ac:dyDescent="0.2">
      <c r="A102" s="137"/>
      <c r="B102" s="137"/>
      <c r="C102" s="137"/>
      <c r="D102" s="137"/>
    </row>
    <row r="103" spans="1:4" s="126" customFormat="1" ht="30" customHeight="1" x14ac:dyDescent="0.2">
      <c r="A103" s="137"/>
      <c r="B103" s="137"/>
      <c r="C103" s="137"/>
      <c r="D103" s="137"/>
    </row>
    <row r="104" spans="1:4" s="126" customFormat="1" ht="30" customHeight="1" x14ac:dyDescent="0.2">
      <c r="A104" s="137"/>
      <c r="B104" s="137"/>
      <c r="C104" s="137"/>
      <c r="D104" s="137"/>
    </row>
    <row r="105" spans="1:4" s="126" customFormat="1" ht="30" customHeight="1" x14ac:dyDescent="0.2">
      <c r="A105" s="137"/>
      <c r="B105" s="137"/>
      <c r="C105" s="137"/>
      <c r="D105" s="137"/>
    </row>
    <row r="106" spans="1:4" s="126" customFormat="1" ht="30" customHeight="1" x14ac:dyDescent="0.2">
      <c r="A106" s="137"/>
      <c r="B106" s="137"/>
      <c r="C106" s="137"/>
      <c r="D106" s="137"/>
    </row>
    <row r="107" spans="1:4" s="126" customFormat="1" ht="30" customHeight="1" x14ac:dyDescent="0.2">
      <c r="A107" s="137"/>
      <c r="B107" s="137"/>
      <c r="C107" s="137"/>
      <c r="D107" s="137"/>
    </row>
    <row r="108" spans="1:4" s="126" customFormat="1" ht="30" customHeight="1" x14ac:dyDescent="0.2">
      <c r="A108" s="137"/>
      <c r="B108" s="137"/>
      <c r="C108" s="137"/>
      <c r="D108" s="137"/>
    </row>
    <row r="109" spans="1:4" s="126" customFormat="1" ht="30" customHeight="1" x14ac:dyDescent="0.2">
      <c r="A109" s="137"/>
      <c r="B109" s="137"/>
      <c r="C109" s="137"/>
      <c r="D109" s="137"/>
    </row>
    <row r="110" spans="1:4" s="126" customFormat="1" ht="30" customHeight="1" x14ac:dyDescent="0.2">
      <c r="A110" s="137"/>
      <c r="B110" s="137"/>
      <c r="C110" s="137"/>
      <c r="D110" s="137"/>
    </row>
    <row r="111" spans="1:4" s="126" customFormat="1" ht="30" customHeight="1" x14ac:dyDescent="0.2">
      <c r="A111" s="137"/>
      <c r="B111" s="137"/>
      <c r="C111" s="137"/>
      <c r="D111" s="137"/>
    </row>
    <row r="112" spans="1:4" s="126" customFormat="1" ht="30" customHeight="1" x14ac:dyDescent="0.2">
      <c r="A112" s="137"/>
      <c r="B112" s="137"/>
      <c r="C112" s="137"/>
      <c r="D112" s="137"/>
    </row>
    <row r="113" spans="1:4" s="126" customFormat="1" ht="30" customHeight="1" x14ac:dyDescent="0.2">
      <c r="A113" s="137"/>
      <c r="B113" s="137"/>
      <c r="C113" s="137"/>
      <c r="D113" s="137"/>
    </row>
    <row r="114" spans="1:4" s="126" customFormat="1" ht="30" customHeight="1" x14ac:dyDescent="0.2">
      <c r="A114" s="137"/>
      <c r="B114" s="137"/>
      <c r="C114" s="137"/>
      <c r="D114" s="137"/>
    </row>
    <row r="115" spans="1:4" s="126" customFormat="1" ht="30" customHeight="1" x14ac:dyDescent="0.2">
      <c r="A115" s="137"/>
      <c r="B115" s="137"/>
      <c r="C115" s="137"/>
      <c r="D115" s="137"/>
    </row>
    <row r="116" spans="1:4" s="126" customFormat="1" ht="30" customHeight="1" x14ac:dyDescent="0.2">
      <c r="A116" s="137"/>
      <c r="B116" s="137"/>
      <c r="C116" s="137"/>
      <c r="D116" s="137"/>
    </row>
    <row r="117" spans="1:4" s="126" customFormat="1" ht="30" customHeight="1" x14ac:dyDescent="0.2">
      <c r="A117" s="137"/>
      <c r="B117" s="137"/>
      <c r="C117" s="137"/>
      <c r="D117" s="137"/>
    </row>
    <row r="118" spans="1:4" s="126" customFormat="1" ht="30" customHeight="1" x14ac:dyDescent="0.2">
      <c r="A118" s="137"/>
      <c r="B118" s="137"/>
      <c r="C118" s="137"/>
      <c r="D118" s="137"/>
    </row>
    <row r="119" spans="1:4" s="126" customFormat="1" ht="30" customHeight="1" x14ac:dyDescent="0.2">
      <c r="A119" s="137"/>
      <c r="B119" s="137"/>
      <c r="C119" s="137"/>
      <c r="D119" s="137"/>
    </row>
    <row r="120" spans="1:4" s="126" customFormat="1" ht="30" customHeight="1" x14ac:dyDescent="0.2">
      <c r="A120" s="137"/>
      <c r="B120" s="137"/>
      <c r="C120" s="137"/>
      <c r="D120" s="137"/>
    </row>
    <row r="121" spans="1:4" s="126" customFormat="1" ht="30" customHeight="1" x14ac:dyDescent="0.2">
      <c r="A121" s="137"/>
      <c r="B121" s="137"/>
      <c r="C121" s="137"/>
      <c r="D121" s="137"/>
    </row>
    <row r="122" spans="1:4" s="126" customFormat="1" ht="30" customHeight="1" x14ac:dyDescent="0.2">
      <c r="A122" s="137"/>
      <c r="B122" s="137"/>
      <c r="C122" s="137"/>
      <c r="D122" s="137"/>
    </row>
    <row r="123" spans="1:4" s="126" customFormat="1" ht="30" customHeight="1" x14ac:dyDescent="0.2">
      <c r="A123" s="137"/>
      <c r="B123" s="137"/>
      <c r="C123" s="137"/>
      <c r="D123" s="137"/>
    </row>
    <row r="124" spans="1:4" s="126" customFormat="1" ht="30" customHeight="1" x14ac:dyDescent="0.2">
      <c r="A124" s="137"/>
      <c r="B124" s="137"/>
      <c r="C124" s="137"/>
      <c r="D124" s="137"/>
    </row>
    <row r="125" spans="1:4" s="126" customFormat="1" ht="30" customHeight="1" x14ac:dyDescent="0.2">
      <c r="A125" s="137"/>
      <c r="B125" s="137"/>
      <c r="C125" s="137"/>
      <c r="D125" s="137"/>
    </row>
    <row r="126" spans="1:4" s="126" customFormat="1" ht="30" customHeight="1" x14ac:dyDescent="0.2">
      <c r="A126" s="137"/>
      <c r="B126" s="137"/>
      <c r="C126" s="137"/>
      <c r="D126" s="137"/>
    </row>
    <row r="127" spans="1:4" s="126" customFormat="1" ht="30" customHeight="1" x14ac:dyDescent="0.2">
      <c r="A127" s="137"/>
      <c r="B127" s="137"/>
      <c r="C127" s="137"/>
      <c r="D127" s="137"/>
    </row>
    <row r="128" spans="1:4" s="126" customFormat="1" ht="30" customHeight="1" x14ac:dyDescent="0.2">
      <c r="A128" s="137"/>
      <c r="B128" s="137"/>
      <c r="C128" s="137"/>
      <c r="D128" s="137"/>
    </row>
    <row r="129" spans="1:4" s="126" customFormat="1" ht="30" customHeight="1" x14ac:dyDescent="0.2">
      <c r="A129" s="137"/>
      <c r="B129" s="137"/>
      <c r="C129" s="137"/>
      <c r="D129" s="137"/>
    </row>
    <row r="130" spans="1:4" s="126" customFormat="1" ht="30" customHeight="1" x14ac:dyDescent="0.2">
      <c r="A130" s="137"/>
      <c r="B130" s="137"/>
      <c r="C130" s="137"/>
      <c r="D130" s="137"/>
    </row>
    <row r="131" spans="1:4" s="126" customFormat="1" ht="30" customHeight="1" x14ac:dyDescent="0.2">
      <c r="A131" s="137"/>
      <c r="B131" s="137"/>
      <c r="C131" s="137"/>
      <c r="D131" s="137"/>
    </row>
    <row r="132" spans="1:4" s="126" customFormat="1" ht="30" customHeight="1" x14ac:dyDescent="0.2">
      <c r="A132" s="137"/>
      <c r="B132" s="137"/>
      <c r="C132" s="137"/>
      <c r="D132" s="137"/>
    </row>
    <row r="133" spans="1:4" s="126" customFormat="1" ht="30" customHeight="1" x14ac:dyDescent="0.2">
      <c r="A133" s="137"/>
      <c r="B133" s="137"/>
      <c r="C133" s="137"/>
      <c r="D133" s="137"/>
    </row>
    <row r="134" spans="1:4" s="126" customFormat="1" ht="30" customHeight="1" x14ac:dyDescent="0.2">
      <c r="A134" s="137"/>
      <c r="B134" s="137"/>
      <c r="C134" s="137"/>
      <c r="D134" s="137"/>
    </row>
    <row r="135" spans="1:4" s="126" customFormat="1" ht="30" customHeight="1" x14ac:dyDescent="0.2">
      <c r="A135" s="137"/>
      <c r="B135" s="137"/>
      <c r="C135" s="137"/>
      <c r="D135" s="137"/>
    </row>
    <row r="136" spans="1:4" s="126" customFormat="1" ht="30" customHeight="1" x14ac:dyDescent="0.2">
      <c r="A136" s="137"/>
      <c r="B136" s="137"/>
      <c r="C136" s="137"/>
      <c r="D136" s="137"/>
    </row>
    <row r="137" spans="1:4" s="126" customFormat="1" ht="30" customHeight="1" x14ac:dyDescent="0.2">
      <c r="A137" s="137"/>
      <c r="B137" s="137"/>
      <c r="C137" s="137"/>
      <c r="D137" s="137"/>
    </row>
    <row r="138" spans="1:4" s="126" customFormat="1" ht="30" customHeight="1" x14ac:dyDescent="0.2">
      <c r="A138" s="137"/>
      <c r="B138" s="137"/>
      <c r="C138" s="137"/>
      <c r="D138" s="137"/>
    </row>
    <row r="139" spans="1:4" s="126" customFormat="1" ht="30" customHeight="1" x14ac:dyDescent="0.2">
      <c r="A139" s="137"/>
      <c r="B139" s="137"/>
      <c r="C139" s="137"/>
      <c r="D139" s="137"/>
    </row>
    <row r="140" spans="1:4" s="126" customFormat="1" ht="30" customHeight="1" x14ac:dyDescent="0.2">
      <c r="A140" s="137"/>
      <c r="B140" s="137"/>
      <c r="C140" s="137"/>
      <c r="D140" s="137"/>
    </row>
    <row r="141" spans="1:4" s="126" customFormat="1" ht="30" customHeight="1" x14ac:dyDescent="0.2">
      <c r="A141" s="137"/>
      <c r="B141" s="137"/>
      <c r="C141" s="137"/>
      <c r="D141" s="137"/>
    </row>
    <row r="142" spans="1:4" s="126" customFormat="1" ht="30" customHeight="1" x14ac:dyDescent="0.2">
      <c r="A142" s="137"/>
      <c r="B142" s="137"/>
      <c r="C142" s="137"/>
      <c r="D142" s="137"/>
    </row>
    <row r="143" spans="1:4" s="126" customFormat="1" ht="30" customHeight="1" x14ac:dyDescent="0.2">
      <c r="A143" s="137"/>
      <c r="B143" s="137"/>
      <c r="C143" s="137"/>
      <c r="D143" s="137"/>
    </row>
    <row r="144" spans="1:4" s="126" customFormat="1" ht="30" customHeight="1" x14ac:dyDescent="0.2">
      <c r="A144" s="137"/>
      <c r="B144" s="137"/>
      <c r="C144" s="137"/>
      <c r="D144" s="137"/>
    </row>
    <row r="145" spans="1:4" s="126" customFormat="1" ht="30" customHeight="1" x14ac:dyDescent="0.2">
      <c r="A145" s="137"/>
      <c r="B145" s="137"/>
      <c r="C145" s="137"/>
      <c r="D145" s="137"/>
    </row>
    <row r="146" spans="1:4" s="126" customFormat="1" ht="30" customHeight="1" x14ac:dyDescent="0.2">
      <c r="A146" s="137"/>
      <c r="B146" s="137"/>
      <c r="C146" s="137"/>
      <c r="D146" s="137"/>
    </row>
    <row r="147" spans="1:4" s="126" customFormat="1" ht="30" customHeight="1" x14ac:dyDescent="0.2">
      <c r="A147" s="137"/>
      <c r="B147" s="137"/>
      <c r="C147" s="137"/>
      <c r="D147" s="137"/>
    </row>
    <row r="148" spans="1:4" s="126" customFormat="1" ht="30" customHeight="1" x14ac:dyDescent="0.2">
      <c r="A148" s="137"/>
      <c r="B148" s="137"/>
      <c r="C148" s="137"/>
      <c r="D148" s="137"/>
    </row>
    <row r="149" spans="1:4" s="126" customFormat="1" ht="30" customHeight="1" x14ac:dyDescent="0.2">
      <c r="A149" s="137"/>
      <c r="B149" s="137"/>
      <c r="C149" s="137"/>
      <c r="D149" s="137"/>
    </row>
    <row r="150" spans="1:4" s="126" customFormat="1" ht="30" customHeight="1" x14ac:dyDescent="0.2">
      <c r="A150" s="137"/>
      <c r="B150" s="137"/>
      <c r="C150" s="137"/>
      <c r="D150" s="137"/>
    </row>
    <row r="151" spans="1:4" s="126" customFormat="1" ht="30" customHeight="1" x14ac:dyDescent="0.2">
      <c r="A151" s="137"/>
      <c r="B151" s="137"/>
      <c r="C151" s="137"/>
      <c r="D151" s="137"/>
    </row>
    <row r="152" spans="1:4" s="126" customFormat="1" ht="30" customHeight="1" x14ac:dyDescent="0.2">
      <c r="A152" s="137"/>
      <c r="B152" s="137"/>
      <c r="C152" s="137"/>
      <c r="D152" s="137"/>
    </row>
    <row r="153" spans="1:4" s="126" customFormat="1" ht="30" customHeight="1" x14ac:dyDescent="0.2">
      <c r="A153" s="137"/>
      <c r="B153" s="137"/>
      <c r="C153" s="137"/>
      <c r="D153" s="137"/>
    </row>
    <row r="154" spans="1:4" s="126" customFormat="1" ht="30" customHeight="1" x14ac:dyDescent="0.2">
      <c r="A154" s="137"/>
      <c r="B154" s="137"/>
      <c r="C154" s="137"/>
      <c r="D154" s="137"/>
    </row>
    <row r="155" spans="1:4" s="126" customFormat="1" ht="30" customHeight="1" x14ac:dyDescent="0.2">
      <c r="A155" s="137"/>
      <c r="B155" s="137"/>
      <c r="C155" s="137"/>
      <c r="D155" s="137"/>
    </row>
    <row r="156" spans="1:4" s="126" customFormat="1" ht="30" customHeight="1" x14ac:dyDescent="0.2">
      <c r="A156" s="137"/>
      <c r="B156" s="137"/>
      <c r="C156" s="137"/>
      <c r="D156" s="137"/>
    </row>
    <row r="157" spans="1:4" s="126" customFormat="1" ht="30" customHeight="1" x14ac:dyDescent="0.2">
      <c r="A157" s="137"/>
      <c r="B157" s="137"/>
      <c r="C157" s="137"/>
      <c r="D157" s="137"/>
    </row>
    <row r="158" spans="1:4" s="126" customFormat="1" ht="30" customHeight="1" x14ac:dyDescent="0.2">
      <c r="A158" s="137"/>
      <c r="B158" s="137"/>
      <c r="C158" s="137"/>
      <c r="D158" s="137"/>
    </row>
    <row r="159" spans="1:4" s="126" customFormat="1" ht="30" customHeight="1" x14ac:dyDescent="0.2">
      <c r="A159" s="137"/>
      <c r="B159" s="137"/>
      <c r="C159" s="137"/>
      <c r="D159" s="137"/>
    </row>
    <row r="160" spans="1:4" s="126" customFormat="1" ht="30" customHeight="1" x14ac:dyDescent="0.2">
      <c r="A160" s="137"/>
      <c r="B160" s="137"/>
      <c r="C160" s="137"/>
      <c r="D160" s="137"/>
    </row>
    <row r="161" spans="1:4" s="126" customFormat="1" ht="30" customHeight="1" x14ac:dyDescent="0.2">
      <c r="A161" s="137"/>
      <c r="B161" s="137"/>
      <c r="C161" s="137"/>
      <c r="D161" s="137"/>
    </row>
    <row r="162" spans="1:4" s="126" customFormat="1" ht="30" customHeight="1" x14ac:dyDescent="0.2">
      <c r="A162" s="137"/>
      <c r="B162" s="137"/>
      <c r="C162" s="137"/>
      <c r="D162" s="137"/>
    </row>
    <row r="163" spans="1:4" s="126" customFormat="1" ht="30" customHeight="1" x14ac:dyDescent="0.2">
      <c r="A163" s="137"/>
      <c r="B163" s="137"/>
      <c r="C163" s="137"/>
      <c r="D163" s="137"/>
    </row>
    <row r="164" spans="1:4" s="126" customFormat="1" ht="30" customHeight="1" x14ac:dyDescent="0.2">
      <c r="A164" s="137"/>
      <c r="B164" s="137"/>
      <c r="C164" s="137"/>
      <c r="D164" s="137"/>
    </row>
    <row r="165" spans="1:4" s="126" customFormat="1" ht="30" customHeight="1" x14ac:dyDescent="0.2">
      <c r="A165" s="137"/>
      <c r="B165" s="137"/>
      <c r="C165" s="137"/>
      <c r="D165" s="137"/>
    </row>
    <row r="166" spans="1:4" s="126" customFormat="1" ht="30" customHeight="1" x14ac:dyDescent="0.2">
      <c r="A166" s="137"/>
      <c r="B166" s="137"/>
      <c r="C166" s="137"/>
      <c r="D166" s="137"/>
    </row>
    <row r="167" spans="1:4" s="126" customFormat="1" ht="30" customHeight="1" x14ac:dyDescent="0.2">
      <c r="A167" s="137"/>
      <c r="B167" s="137"/>
      <c r="C167" s="137"/>
      <c r="D167" s="137"/>
    </row>
    <row r="168" spans="1:4" s="126" customFormat="1" ht="30" customHeight="1" x14ac:dyDescent="0.2">
      <c r="A168" s="137"/>
      <c r="B168" s="137"/>
      <c r="C168" s="137"/>
      <c r="D168" s="137"/>
    </row>
    <row r="169" spans="1:4" s="126" customFormat="1" ht="30" customHeight="1" x14ac:dyDescent="0.2">
      <c r="A169" s="137"/>
      <c r="B169" s="137"/>
      <c r="C169" s="137"/>
      <c r="D169" s="137"/>
    </row>
    <row r="170" spans="1:4" s="126" customFormat="1" ht="30" customHeight="1" x14ac:dyDescent="0.2">
      <c r="A170" s="137"/>
      <c r="B170" s="137"/>
      <c r="C170" s="137"/>
      <c r="D170" s="137"/>
    </row>
    <row r="171" spans="1:4" s="126" customFormat="1" ht="30" customHeight="1" x14ac:dyDescent="0.2">
      <c r="A171" s="137"/>
      <c r="B171" s="137"/>
      <c r="C171" s="137"/>
      <c r="D171" s="137"/>
    </row>
    <row r="172" spans="1:4" s="126" customFormat="1" ht="30" customHeight="1" x14ac:dyDescent="0.2">
      <c r="A172" s="137"/>
      <c r="B172" s="137"/>
      <c r="C172" s="137"/>
      <c r="D172" s="137"/>
    </row>
    <row r="173" spans="1:4" s="126" customFormat="1" ht="30" customHeight="1" x14ac:dyDescent="0.2">
      <c r="A173" s="137"/>
      <c r="B173" s="137"/>
      <c r="C173" s="137"/>
      <c r="D173" s="137"/>
    </row>
    <row r="174" spans="1:4" s="126" customFormat="1" ht="30" customHeight="1" x14ac:dyDescent="0.2">
      <c r="A174" s="137"/>
      <c r="B174" s="137"/>
      <c r="C174" s="137"/>
      <c r="D174" s="137"/>
    </row>
    <row r="175" spans="1:4" s="126" customFormat="1" ht="30" customHeight="1" x14ac:dyDescent="0.2">
      <c r="A175" s="137"/>
      <c r="B175" s="137"/>
      <c r="C175" s="137"/>
      <c r="D175" s="137"/>
    </row>
    <row r="176" spans="1:4" s="126" customFormat="1" ht="30" customHeight="1" x14ac:dyDescent="0.2">
      <c r="A176" s="137"/>
      <c r="B176" s="137"/>
      <c r="C176" s="137"/>
      <c r="D176" s="137"/>
    </row>
    <row r="177" spans="1:4" s="126" customFormat="1" ht="30" customHeight="1" x14ac:dyDescent="0.2">
      <c r="A177" s="137"/>
      <c r="B177" s="137"/>
      <c r="C177" s="137"/>
      <c r="D177" s="137"/>
    </row>
    <row r="178" spans="1:4" s="126" customFormat="1" ht="30" customHeight="1" x14ac:dyDescent="0.2">
      <c r="A178" s="137"/>
      <c r="B178" s="137"/>
      <c r="C178" s="137"/>
      <c r="D178" s="137"/>
    </row>
    <row r="179" spans="1:4" s="126" customFormat="1" ht="30" customHeight="1" x14ac:dyDescent="0.2">
      <c r="A179" s="137"/>
      <c r="B179" s="137"/>
      <c r="C179" s="137"/>
      <c r="D179" s="137"/>
    </row>
    <row r="180" spans="1:4" s="126" customFormat="1" ht="30" customHeight="1" x14ac:dyDescent="0.2">
      <c r="A180" s="137"/>
      <c r="B180" s="137"/>
      <c r="C180" s="137"/>
      <c r="D180" s="137"/>
    </row>
    <row r="181" spans="1:4" s="126" customFormat="1" ht="30" customHeight="1" x14ac:dyDescent="0.2">
      <c r="A181" s="137"/>
      <c r="B181" s="137"/>
      <c r="C181" s="137"/>
      <c r="D181" s="137"/>
    </row>
    <row r="182" spans="1:4" s="126" customFormat="1" ht="30" customHeight="1" x14ac:dyDescent="0.2">
      <c r="A182" s="137"/>
      <c r="B182" s="137"/>
      <c r="C182" s="137"/>
      <c r="D182" s="137"/>
    </row>
    <row r="183" spans="1:4" s="126" customFormat="1" ht="30" customHeight="1" x14ac:dyDescent="0.2">
      <c r="A183" s="137"/>
      <c r="B183" s="137"/>
      <c r="C183" s="137"/>
      <c r="D183" s="137"/>
    </row>
    <row r="184" spans="1:4" s="126" customFormat="1" ht="30" customHeight="1" x14ac:dyDescent="0.2">
      <c r="A184" s="137"/>
      <c r="B184" s="137"/>
      <c r="C184" s="137"/>
      <c r="D184" s="137"/>
    </row>
    <row r="185" spans="1:4" s="126" customFormat="1" ht="30" customHeight="1" x14ac:dyDescent="0.2">
      <c r="A185" s="137"/>
      <c r="B185" s="137"/>
      <c r="C185" s="137"/>
      <c r="D185" s="137"/>
    </row>
    <row r="186" spans="1:4" s="126" customFormat="1" ht="30" customHeight="1" x14ac:dyDescent="0.2">
      <c r="A186" s="137"/>
      <c r="B186" s="137"/>
      <c r="C186" s="137"/>
      <c r="D186" s="137"/>
    </row>
    <row r="187" spans="1:4" s="126" customFormat="1" ht="30" customHeight="1" x14ac:dyDescent="0.2">
      <c r="A187" s="137"/>
      <c r="B187" s="137"/>
      <c r="C187" s="137"/>
      <c r="D187" s="137"/>
    </row>
    <row r="188" spans="1:4" s="126" customFormat="1" ht="30" customHeight="1" x14ac:dyDescent="0.2">
      <c r="A188" s="137"/>
      <c r="B188" s="137"/>
      <c r="C188" s="137"/>
      <c r="D188" s="137"/>
    </row>
    <row r="189" spans="1:4" s="126" customFormat="1" ht="30" customHeight="1" x14ac:dyDescent="0.2">
      <c r="A189" s="137"/>
      <c r="B189" s="137"/>
      <c r="C189" s="137"/>
      <c r="D189" s="137"/>
    </row>
    <row r="190" spans="1:4" s="126" customFormat="1" ht="30" customHeight="1" x14ac:dyDescent="0.2">
      <c r="A190" s="137"/>
      <c r="B190" s="137"/>
      <c r="C190" s="137"/>
      <c r="D190" s="137"/>
    </row>
    <row r="191" spans="1:4" s="126" customFormat="1" ht="30" customHeight="1" x14ac:dyDescent="0.2">
      <c r="A191" s="137"/>
      <c r="B191" s="137"/>
      <c r="C191" s="137"/>
      <c r="D191" s="137"/>
    </row>
    <row r="192" spans="1:4" s="126" customFormat="1" ht="30" customHeight="1" x14ac:dyDescent="0.2">
      <c r="A192" s="137"/>
      <c r="B192" s="137"/>
      <c r="C192" s="137"/>
      <c r="D192" s="137"/>
    </row>
    <row r="193" spans="1:4" s="126" customFormat="1" ht="30" customHeight="1" x14ac:dyDescent="0.2">
      <c r="A193" s="137"/>
      <c r="B193" s="137"/>
      <c r="C193" s="137"/>
      <c r="D193" s="137"/>
    </row>
    <row r="194" spans="1:4" s="126" customFormat="1" ht="30" customHeight="1" x14ac:dyDescent="0.2">
      <c r="A194" s="137"/>
      <c r="B194" s="137"/>
      <c r="C194" s="137"/>
      <c r="D194" s="137"/>
    </row>
    <row r="195" spans="1:4" s="126" customFormat="1" ht="30" customHeight="1" x14ac:dyDescent="0.2">
      <c r="A195" s="137"/>
      <c r="B195" s="137"/>
      <c r="C195" s="137"/>
      <c r="D195" s="137"/>
    </row>
    <row r="196" spans="1:4" s="126" customFormat="1" ht="30" customHeight="1" x14ac:dyDescent="0.2">
      <c r="A196" s="137"/>
      <c r="B196" s="137"/>
      <c r="C196" s="137"/>
      <c r="D196" s="137"/>
    </row>
    <row r="197" spans="1:4" s="126" customFormat="1" ht="30" customHeight="1" x14ac:dyDescent="0.2">
      <c r="A197" s="137"/>
      <c r="B197" s="137"/>
      <c r="C197" s="137"/>
      <c r="D197" s="137"/>
    </row>
    <row r="198" spans="1:4" s="126" customFormat="1" ht="30" customHeight="1" x14ac:dyDescent="0.2">
      <c r="A198" s="137"/>
      <c r="B198" s="137"/>
      <c r="C198" s="137"/>
      <c r="D198" s="137"/>
    </row>
    <row r="199" spans="1:4" s="126" customFormat="1" ht="30" customHeight="1" x14ac:dyDescent="0.2">
      <c r="A199" s="137"/>
      <c r="B199" s="137"/>
      <c r="C199" s="137"/>
      <c r="D199" s="137"/>
    </row>
    <row r="200" spans="1:4" s="126" customFormat="1" ht="30" customHeight="1" x14ac:dyDescent="0.2">
      <c r="A200" s="137"/>
      <c r="B200" s="137"/>
      <c r="C200" s="137"/>
      <c r="D200" s="137"/>
    </row>
    <row r="201" spans="1:4" s="126" customFormat="1" ht="30" customHeight="1" x14ac:dyDescent="0.2">
      <c r="A201" s="137"/>
      <c r="B201" s="137"/>
      <c r="C201" s="137"/>
      <c r="D201" s="137"/>
    </row>
    <row r="202" spans="1:4" s="126" customFormat="1" ht="30" customHeight="1" x14ac:dyDescent="0.2">
      <c r="A202" s="137"/>
      <c r="B202" s="137"/>
      <c r="C202" s="137"/>
      <c r="D202" s="137"/>
    </row>
    <row r="203" spans="1:4" s="126" customFormat="1" ht="30" customHeight="1" x14ac:dyDescent="0.2">
      <c r="A203" s="137"/>
      <c r="B203" s="137"/>
      <c r="C203" s="137"/>
      <c r="D203" s="137"/>
    </row>
    <row r="204" spans="1:4" s="126" customFormat="1" ht="30" customHeight="1" x14ac:dyDescent="0.2">
      <c r="A204" s="137"/>
      <c r="B204" s="137"/>
      <c r="C204" s="137"/>
      <c r="D204" s="137"/>
    </row>
    <row r="205" spans="1:4" s="126" customFormat="1" ht="30" customHeight="1" x14ac:dyDescent="0.2">
      <c r="A205" s="137"/>
      <c r="B205" s="137"/>
      <c r="C205" s="137"/>
      <c r="D205" s="137"/>
    </row>
    <row r="206" spans="1:4" s="126" customFormat="1" ht="30" customHeight="1" x14ac:dyDescent="0.2">
      <c r="A206" s="137"/>
      <c r="B206" s="137"/>
      <c r="C206" s="137"/>
      <c r="D206" s="137"/>
    </row>
    <row r="207" spans="1:4" s="126" customFormat="1" ht="30" customHeight="1" x14ac:dyDescent="0.2">
      <c r="A207" s="137"/>
      <c r="B207" s="137"/>
      <c r="C207" s="137"/>
      <c r="D207" s="137"/>
    </row>
    <row r="208" spans="1:4" s="126" customFormat="1" ht="30" customHeight="1" x14ac:dyDescent="0.2">
      <c r="A208" s="137"/>
      <c r="B208" s="137"/>
      <c r="C208" s="137"/>
      <c r="D208" s="137"/>
    </row>
    <row r="209" spans="1:4" s="126" customFormat="1" ht="30" customHeight="1" x14ac:dyDescent="0.2">
      <c r="A209" s="137"/>
      <c r="B209" s="137"/>
      <c r="C209" s="137"/>
      <c r="D209" s="137"/>
    </row>
    <row r="210" spans="1:4" s="126" customFormat="1" ht="30" customHeight="1" x14ac:dyDescent="0.2">
      <c r="A210" s="137"/>
      <c r="B210" s="137"/>
      <c r="C210" s="137"/>
      <c r="D210" s="137"/>
    </row>
    <row r="211" spans="1:4" s="126" customFormat="1" ht="30" customHeight="1" x14ac:dyDescent="0.2">
      <c r="A211" s="137"/>
      <c r="B211" s="137"/>
      <c r="C211" s="137"/>
      <c r="D211" s="137"/>
    </row>
    <row r="212" spans="1:4" s="126" customFormat="1" ht="30" customHeight="1" x14ac:dyDescent="0.2">
      <c r="A212" s="137"/>
      <c r="B212" s="137"/>
      <c r="C212" s="137"/>
      <c r="D212" s="137"/>
    </row>
    <row r="213" spans="1:4" s="126" customFormat="1" ht="30" customHeight="1" x14ac:dyDescent="0.2">
      <c r="A213" s="137"/>
      <c r="B213" s="137"/>
      <c r="C213" s="137"/>
      <c r="D213" s="137"/>
    </row>
    <row r="214" spans="1:4" s="126" customFormat="1" ht="30" customHeight="1" x14ac:dyDescent="0.2">
      <c r="A214" s="137"/>
      <c r="B214" s="137"/>
      <c r="C214" s="137"/>
      <c r="D214" s="137"/>
    </row>
    <row r="215" spans="1:4" s="126" customFormat="1" ht="30" customHeight="1" x14ac:dyDescent="0.2">
      <c r="A215" s="137"/>
      <c r="B215" s="137"/>
      <c r="C215" s="137"/>
      <c r="D215" s="137"/>
    </row>
    <row r="216" spans="1:4" s="126" customFormat="1" ht="30" customHeight="1" x14ac:dyDescent="0.2">
      <c r="A216" s="137"/>
      <c r="B216" s="137"/>
      <c r="C216" s="137"/>
      <c r="D216" s="137"/>
    </row>
    <row r="217" spans="1:4" s="126" customFormat="1" ht="30" customHeight="1" x14ac:dyDescent="0.2">
      <c r="A217" s="137"/>
      <c r="B217" s="137"/>
      <c r="C217" s="137"/>
      <c r="D217" s="137"/>
    </row>
    <row r="218" spans="1:4" s="126" customFormat="1" ht="30" customHeight="1" x14ac:dyDescent="0.2">
      <c r="A218" s="137"/>
      <c r="B218" s="137"/>
      <c r="C218" s="137"/>
      <c r="D218" s="137"/>
    </row>
    <row r="219" spans="1:4" s="126" customFormat="1" ht="30" customHeight="1" x14ac:dyDescent="0.2">
      <c r="A219" s="137"/>
      <c r="B219" s="137"/>
      <c r="C219" s="137"/>
      <c r="D219" s="137"/>
    </row>
    <row r="220" spans="1:4" s="126" customFormat="1" ht="30" customHeight="1" x14ac:dyDescent="0.2">
      <c r="A220" s="137"/>
      <c r="B220" s="137"/>
      <c r="C220" s="137"/>
      <c r="D220" s="137"/>
    </row>
    <row r="221" spans="1:4" s="126" customFormat="1" ht="30" customHeight="1" x14ac:dyDescent="0.2">
      <c r="A221" s="137"/>
      <c r="B221" s="137"/>
      <c r="C221" s="137"/>
      <c r="D221" s="137"/>
    </row>
    <row r="222" spans="1:4" s="126" customFormat="1" ht="30" customHeight="1" x14ac:dyDescent="0.2">
      <c r="A222" s="137"/>
      <c r="B222" s="137"/>
      <c r="C222" s="137"/>
      <c r="D222" s="137"/>
    </row>
    <row r="223" spans="1:4" s="126" customFormat="1" ht="30" customHeight="1" x14ac:dyDescent="0.2">
      <c r="A223" s="137"/>
      <c r="B223" s="137"/>
      <c r="C223" s="137"/>
      <c r="D223" s="137"/>
    </row>
    <row r="224" spans="1:4" s="126" customFormat="1" ht="30" customHeight="1" x14ac:dyDescent="0.2">
      <c r="A224" s="137"/>
      <c r="B224" s="137"/>
      <c r="C224" s="137"/>
      <c r="D224" s="137"/>
    </row>
    <row r="225" spans="1:4" s="126" customFormat="1" ht="30" customHeight="1" x14ac:dyDescent="0.2">
      <c r="A225" s="137"/>
      <c r="B225" s="137"/>
      <c r="C225" s="137"/>
      <c r="D225" s="137"/>
    </row>
    <row r="226" spans="1:4" s="126" customFormat="1" ht="30" customHeight="1" x14ac:dyDescent="0.2">
      <c r="A226" s="137"/>
      <c r="B226" s="137"/>
      <c r="C226" s="137"/>
      <c r="D226" s="137"/>
    </row>
    <row r="227" spans="1:4" s="126" customFormat="1" ht="30" customHeight="1" x14ac:dyDescent="0.2">
      <c r="A227" s="137"/>
      <c r="B227" s="137"/>
      <c r="C227" s="137"/>
      <c r="D227" s="137"/>
    </row>
    <row r="228" spans="1:4" s="126" customFormat="1" ht="30" customHeight="1" x14ac:dyDescent="0.2">
      <c r="A228" s="137"/>
      <c r="B228" s="137"/>
      <c r="C228" s="137"/>
      <c r="D228" s="137"/>
    </row>
    <row r="229" spans="1:4" s="126" customFormat="1" ht="30" customHeight="1" x14ac:dyDescent="0.2">
      <c r="A229" s="137"/>
      <c r="B229" s="137"/>
      <c r="C229" s="137"/>
      <c r="D229" s="137"/>
    </row>
    <row r="230" spans="1:4" s="126" customFormat="1" ht="30" customHeight="1" x14ac:dyDescent="0.2">
      <c r="A230" s="137"/>
      <c r="B230" s="137"/>
      <c r="C230" s="137"/>
      <c r="D230" s="137"/>
    </row>
    <row r="231" spans="1:4" s="126" customFormat="1" ht="30" customHeight="1" x14ac:dyDescent="0.2">
      <c r="A231" s="137"/>
      <c r="B231" s="137"/>
      <c r="C231" s="137"/>
      <c r="D231" s="137"/>
    </row>
    <row r="232" spans="1:4" s="126" customFormat="1" ht="30" customHeight="1" x14ac:dyDescent="0.2">
      <c r="A232" s="137"/>
      <c r="B232" s="137"/>
      <c r="C232" s="137"/>
      <c r="D232" s="137"/>
    </row>
    <row r="233" spans="1:4" s="126" customFormat="1" ht="30" customHeight="1" x14ac:dyDescent="0.2">
      <c r="A233" s="137"/>
      <c r="B233" s="137"/>
      <c r="C233" s="137"/>
      <c r="D233" s="137"/>
    </row>
    <row r="234" spans="1:4" s="126" customFormat="1" ht="30" customHeight="1" x14ac:dyDescent="0.2">
      <c r="A234" s="137"/>
      <c r="B234" s="137"/>
      <c r="C234" s="137"/>
      <c r="D234" s="137"/>
    </row>
    <row r="235" spans="1:4" s="126" customFormat="1" ht="30" customHeight="1" x14ac:dyDescent="0.2">
      <c r="A235" s="137"/>
      <c r="B235" s="137"/>
      <c r="C235" s="137"/>
      <c r="D235" s="137"/>
    </row>
    <row r="236" spans="1:4" s="126" customFormat="1" ht="30" customHeight="1" x14ac:dyDescent="0.2">
      <c r="A236" s="137"/>
      <c r="B236" s="137"/>
      <c r="C236" s="137"/>
      <c r="D236" s="137"/>
    </row>
    <row r="237" spans="1:4" s="126" customFormat="1" ht="30" customHeight="1" x14ac:dyDescent="0.2">
      <c r="A237" s="137"/>
      <c r="B237" s="137"/>
      <c r="C237" s="137"/>
      <c r="D237" s="137"/>
    </row>
    <row r="238" spans="1:4" s="126" customFormat="1" ht="30" customHeight="1" x14ac:dyDescent="0.2">
      <c r="A238" s="137"/>
      <c r="B238" s="137"/>
      <c r="C238" s="137"/>
      <c r="D238" s="137"/>
    </row>
    <row r="239" spans="1:4" s="126" customFormat="1" ht="30" customHeight="1" x14ac:dyDescent="0.2">
      <c r="A239" s="137"/>
      <c r="B239" s="137"/>
      <c r="C239" s="137"/>
      <c r="D239" s="137"/>
    </row>
    <row r="240" spans="1:4" s="126" customFormat="1" ht="30" customHeight="1" x14ac:dyDescent="0.2">
      <c r="A240" s="137"/>
      <c r="B240" s="137"/>
      <c r="C240" s="137"/>
      <c r="D240" s="137"/>
    </row>
    <row r="241" spans="1:4" s="126" customFormat="1" ht="30" customHeight="1" x14ac:dyDescent="0.2">
      <c r="A241" s="137"/>
      <c r="B241" s="137"/>
      <c r="C241" s="137"/>
      <c r="D241" s="137"/>
    </row>
    <row r="242" spans="1:4" s="126" customFormat="1" ht="30" customHeight="1" x14ac:dyDescent="0.2">
      <c r="A242" s="137"/>
      <c r="B242" s="137"/>
      <c r="C242" s="137"/>
      <c r="D242" s="137"/>
    </row>
    <row r="243" spans="1:4" s="126" customFormat="1" ht="30" customHeight="1" x14ac:dyDescent="0.2">
      <c r="A243" s="137"/>
      <c r="B243" s="137"/>
      <c r="C243" s="137"/>
      <c r="D243" s="137"/>
    </row>
    <row r="244" spans="1:4" s="126" customFormat="1" ht="30" customHeight="1" x14ac:dyDescent="0.2">
      <c r="A244" s="137"/>
      <c r="B244" s="137"/>
      <c r="C244" s="137"/>
      <c r="D244" s="137"/>
    </row>
    <row r="245" spans="1:4" s="126" customFormat="1" ht="30" customHeight="1" x14ac:dyDescent="0.2">
      <c r="A245" s="137"/>
      <c r="B245" s="137"/>
      <c r="C245" s="137"/>
      <c r="D245" s="137"/>
    </row>
    <row r="246" spans="1:4" s="126" customFormat="1" ht="30" customHeight="1" x14ac:dyDescent="0.2">
      <c r="A246" s="137"/>
      <c r="B246" s="137"/>
      <c r="C246" s="137"/>
      <c r="D246" s="137"/>
    </row>
    <row r="247" spans="1:4" s="126" customFormat="1" ht="30" customHeight="1" x14ac:dyDescent="0.2">
      <c r="A247" s="137"/>
      <c r="B247" s="137"/>
      <c r="C247" s="137"/>
      <c r="D247" s="137"/>
    </row>
    <row r="248" spans="1:4" s="126" customFormat="1" ht="30" customHeight="1" x14ac:dyDescent="0.2">
      <c r="A248" s="137"/>
      <c r="B248" s="137"/>
      <c r="C248" s="137"/>
      <c r="D248" s="137"/>
    </row>
    <row r="249" spans="1:4" s="126" customFormat="1" ht="30" customHeight="1" x14ac:dyDescent="0.2">
      <c r="A249" s="137"/>
      <c r="B249" s="137"/>
      <c r="C249" s="137"/>
      <c r="D249" s="137"/>
    </row>
    <row r="250" spans="1:4" s="126" customFormat="1" ht="30" customHeight="1" x14ac:dyDescent="0.2">
      <c r="A250" s="137"/>
      <c r="B250" s="137"/>
      <c r="C250" s="137"/>
      <c r="D250" s="137"/>
    </row>
    <row r="251" spans="1:4" s="126" customFormat="1" ht="30" customHeight="1" x14ac:dyDescent="0.2">
      <c r="A251" s="137"/>
      <c r="B251" s="137"/>
      <c r="C251" s="137"/>
      <c r="D251" s="137"/>
    </row>
    <row r="252" spans="1:4" s="126" customFormat="1" ht="30" customHeight="1" x14ac:dyDescent="0.2">
      <c r="A252" s="137"/>
      <c r="B252" s="137"/>
      <c r="C252" s="137"/>
      <c r="D252" s="137"/>
    </row>
    <row r="253" spans="1:4" s="126" customFormat="1" ht="30" customHeight="1" x14ac:dyDescent="0.2">
      <c r="A253" s="137"/>
      <c r="B253" s="137"/>
      <c r="C253" s="137"/>
      <c r="D253" s="137"/>
    </row>
    <row r="254" spans="1:4" s="126" customFormat="1" ht="30" customHeight="1" x14ac:dyDescent="0.2">
      <c r="A254" s="137"/>
      <c r="B254" s="137"/>
      <c r="C254" s="137"/>
      <c r="D254" s="137"/>
    </row>
    <row r="255" spans="1:4" s="126" customFormat="1" ht="30" customHeight="1" x14ac:dyDescent="0.2">
      <c r="A255" s="137"/>
      <c r="B255" s="137"/>
      <c r="C255" s="137"/>
      <c r="D255" s="137"/>
    </row>
    <row r="256" spans="1:4" s="126" customFormat="1" ht="30" customHeight="1" x14ac:dyDescent="0.2">
      <c r="A256" s="137"/>
      <c r="B256" s="137"/>
      <c r="C256" s="137"/>
      <c r="D256" s="137"/>
    </row>
    <row r="257" spans="1:4" s="126" customFormat="1" ht="30" customHeight="1" x14ac:dyDescent="0.2">
      <c r="A257" s="137"/>
      <c r="B257" s="137"/>
      <c r="C257" s="137"/>
      <c r="D257" s="137"/>
    </row>
    <row r="258" spans="1:4" s="126" customFormat="1" ht="30" customHeight="1" x14ac:dyDescent="0.2">
      <c r="A258" s="137"/>
      <c r="B258" s="137"/>
      <c r="C258" s="137"/>
      <c r="D258" s="137"/>
    </row>
    <row r="259" spans="1:4" s="126" customFormat="1" ht="30" customHeight="1" x14ac:dyDescent="0.2">
      <c r="A259" s="137"/>
      <c r="B259" s="137"/>
      <c r="C259" s="137"/>
      <c r="D259" s="137"/>
    </row>
    <row r="260" spans="1:4" s="126" customFormat="1" ht="30" customHeight="1" x14ac:dyDescent="0.2">
      <c r="A260" s="137"/>
      <c r="B260" s="137"/>
      <c r="C260" s="137"/>
      <c r="D260" s="137"/>
    </row>
    <row r="261" spans="1:4" s="126" customFormat="1" ht="30" customHeight="1" x14ac:dyDescent="0.2">
      <c r="A261" s="137"/>
      <c r="B261" s="137"/>
      <c r="C261" s="137"/>
      <c r="D261" s="137"/>
    </row>
    <row r="262" spans="1:4" s="126" customFormat="1" ht="30" customHeight="1" x14ac:dyDescent="0.2">
      <c r="A262" s="137"/>
      <c r="B262" s="137"/>
      <c r="C262" s="137"/>
      <c r="D262" s="137"/>
    </row>
    <row r="263" spans="1:4" s="126" customFormat="1" ht="30" customHeight="1" x14ac:dyDescent="0.2">
      <c r="A263" s="137"/>
      <c r="B263" s="137"/>
      <c r="C263" s="137"/>
      <c r="D263" s="137"/>
    </row>
    <row r="264" spans="1:4" s="126" customFormat="1" ht="30" customHeight="1" x14ac:dyDescent="0.2">
      <c r="A264" s="137"/>
      <c r="B264" s="137"/>
      <c r="C264" s="137"/>
      <c r="D264" s="137"/>
    </row>
    <row r="265" spans="1:4" s="126" customFormat="1" ht="30" customHeight="1" x14ac:dyDescent="0.2">
      <c r="A265" s="137"/>
      <c r="B265" s="137"/>
      <c r="C265" s="137"/>
      <c r="D265" s="137"/>
    </row>
    <row r="266" spans="1:4" s="126" customFormat="1" ht="30" customHeight="1" x14ac:dyDescent="0.2">
      <c r="A266" s="137"/>
      <c r="B266" s="137"/>
      <c r="C266" s="137"/>
      <c r="D266" s="137"/>
    </row>
    <row r="267" spans="1:4" s="126" customFormat="1" ht="30" customHeight="1" x14ac:dyDescent="0.2">
      <c r="A267" s="137"/>
      <c r="B267" s="137"/>
      <c r="C267" s="137"/>
      <c r="D267" s="137"/>
    </row>
    <row r="268" spans="1:4" s="126" customFormat="1" ht="30" customHeight="1" x14ac:dyDescent="0.2">
      <c r="A268" s="137"/>
      <c r="B268" s="137"/>
      <c r="C268" s="137"/>
      <c r="D268" s="137"/>
    </row>
    <row r="269" spans="1:4" s="126" customFormat="1" ht="30" customHeight="1" x14ac:dyDescent="0.2">
      <c r="A269" s="137"/>
      <c r="B269" s="137"/>
      <c r="C269" s="137"/>
      <c r="D269" s="137"/>
    </row>
    <row r="270" spans="1:4" s="126" customFormat="1" ht="30" customHeight="1" x14ac:dyDescent="0.2">
      <c r="A270" s="137"/>
      <c r="B270" s="137"/>
      <c r="C270" s="137"/>
      <c r="D270" s="137"/>
    </row>
    <row r="271" spans="1:4" s="126" customFormat="1" ht="30" customHeight="1" x14ac:dyDescent="0.2">
      <c r="A271" s="137"/>
      <c r="B271" s="137"/>
      <c r="C271" s="137"/>
      <c r="D271" s="137"/>
    </row>
    <row r="272" spans="1:4" s="126" customFormat="1" ht="30" customHeight="1" x14ac:dyDescent="0.2">
      <c r="A272" s="137"/>
      <c r="B272" s="137"/>
      <c r="C272" s="137"/>
      <c r="D272" s="137"/>
    </row>
    <row r="273" spans="1:4" s="126" customFormat="1" ht="30" customHeight="1" x14ac:dyDescent="0.2">
      <c r="A273" s="137"/>
      <c r="B273" s="137"/>
      <c r="C273" s="137"/>
      <c r="D273" s="137"/>
    </row>
    <row r="274" spans="1:4" s="126" customFormat="1" ht="30" customHeight="1" x14ac:dyDescent="0.2">
      <c r="A274" s="137"/>
      <c r="B274" s="137"/>
      <c r="C274" s="137"/>
      <c r="D274" s="137"/>
    </row>
    <row r="275" spans="1:4" s="126" customFormat="1" ht="30" customHeight="1" x14ac:dyDescent="0.2">
      <c r="A275" s="137"/>
      <c r="B275" s="137"/>
      <c r="C275" s="137"/>
      <c r="D275" s="137"/>
    </row>
    <row r="276" spans="1:4" s="126" customFormat="1" ht="30" customHeight="1" x14ac:dyDescent="0.2">
      <c r="A276" s="137"/>
      <c r="B276" s="137"/>
      <c r="C276" s="137"/>
      <c r="D276" s="137"/>
    </row>
    <row r="277" spans="1:4" s="126" customFormat="1" ht="30" customHeight="1" x14ac:dyDescent="0.2">
      <c r="A277" s="137"/>
      <c r="B277" s="137"/>
      <c r="C277" s="137"/>
      <c r="D277" s="137"/>
    </row>
    <row r="278" spans="1:4" s="126" customFormat="1" ht="30" customHeight="1" x14ac:dyDescent="0.2">
      <c r="A278" s="137"/>
      <c r="B278" s="137"/>
      <c r="C278" s="137"/>
      <c r="D278" s="137"/>
    </row>
    <row r="279" spans="1:4" s="126" customFormat="1" ht="30" customHeight="1" x14ac:dyDescent="0.2">
      <c r="A279" s="137"/>
      <c r="B279" s="137"/>
      <c r="C279" s="137"/>
      <c r="D279" s="137"/>
    </row>
    <row r="280" spans="1:4" s="126" customFormat="1" ht="30" customHeight="1" x14ac:dyDescent="0.2">
      <c r="A280" s="137"/>
      <c r="B280" s="137"/>
      <c r="C280" s="137"/>
      <c r="D280" s="137"/>
    </row>
    <row r="281" spans="1:4" s="126" customFormat="1" ht="30" customHeight="1" x14ac:dyDescent="0.2">
      <c r="A281" s="137"/>
      <c r="B281" s="137"/>
      <c r="C281" s="137"/>
      <c r="D281" s="137"/>
    </row>
    <row r="282" spans="1:4" s="126" customFormat="1" ht="30" customHeight="1" x14ac:dyDescent="0.2">
      <c r="A282" s="137"/>
      <c r="B282" s="137"/>
      <c r="C282" s="137"/>
      <c r="D282" s="137"/>
    </row>
    <row r="283" spans="1:4" s="126" customFormat="1" ht="30" customHeight="1" x14ac:dyDescent="0.2">
      <c r="A283" s="137"/>
      <c r="B283" s="137"/>
      <c r="C283" s="137"/>
      <c r="D283" s="137"/>
    </row>
    <row r="284" spans="1:4" s="126" customFormat="1" ht="30" customHeight="1" x14ac:dyDescent="0.2">
      <c r="A284" s="137"/>
      <c r="B284" s="137"/>
      <c r="C284" s="137"/>
      <c r="D284" s="137"/>
    </row>
    <row r="285" spans="1:4" s="126" customFormat="1" ht="30" customHeight="1" x14ac:dyDescent="0.2">
      <c r="A285" s="137"/>
      <c r="B285" s="137"/>
      <c r="C285" s="137"/>
      <c r="D285" s="137"/>
    </row>
    <row r="286" spans="1:4" s="126" customFormat="1" ht="30" customHeight="1" x14ac:dyDescent="0.2">
      <c r="A286" s="137"/>
      <c r="B286" s="137"/>
      <c r="C286" s="137"/>
      <c r="D286" s="137"/>
    </row>
    <row r="287" spans="1:4" s="126" customFormat="1" ht="30" customHeight="1" x14ac:dyDescent="0.2">
      <c r="A287" s="137"/>
      <c r="B287" s="137"/>
      <c r="C287" s="137"/>
      <c r="D287" s="137"/>
    </row>
    <row r="288" spans="1:4" s="126" customFormat="1" ht="30" customHeight="1" x14ac:dyDescent="0.2">
      <c r="A288" s="137"/>
      <c r="B288" s="137"/>
      <c r="C288" s="137"/>
      <c r="D288" s="137"/>
    </row>
    <row r="289" spans="1:4" s="126" customFormat="1" ht="30" customHeight="1" x14ac:dyDescent="0.2">
      <c r="A289" s="137"/>
      <c r="B289" s="137"/>
      <c r="C289" s="137"/>
      <c r="D289" s="137"/>
    </row>
    <row r="290" spans="1:4" s="126" customFormat="1" ht="30" customHeight="1" x14ac:dyDescent="0.2">
      <c r="A290" s="137"/>
      <c r="B290" s="137"/>
      <c r="C290" s="137"/>
      <c r="D290" s="137"/>
    </row>
    <row r="291" spans="1:4" s="126" customFormat="1" ht="30" customHeight="1" x14ac:dyDescent="0.2">
      <c r="A291" s="137"/>
      <c r="B291" s="137"/>
      <c r="C291" s="137"/>
      <c r="D291" s="137"/>
    </row>
    <row r="292" spans="1:4" s="126" customFormat="1" ht="30" customHeight="1" x14ac:dyDescent="0.2">
      <c r="A292" s="137"/>
      <c r="B292" s="137"/>
      <c r="C292" s="137"/>
      <c r="D292" s="137"/>
    </row>
    <row r="293" spans="1:4" s="126" customFormat="1" ht="30" customHeight="1" x14ac:dyDescent="0.2">
      <c r="A293" s="137"/>
      <c r="B293" s="137"/>
      <c r="C293" s="137"/>
      <c r="D293" s="137"/>
    </row>
    <row r="294" spans="1:4" s="126" customFormat="1" ht="30" customHeight="1" x14ac:dyDescent="0.2">
      <c r="A294" s="137"/>
      <c r="B294" s="137"/>
      <c r="C294" s="137"/>
      <c r="D294" s="137"/>
    </row>
    <row r="295" spans="1:4" s="126" customFormat="1" ht="30" customHeight="1" x14ac:dyDescent="0.2">
      <c r="A295" s="137"/>
      <c r="B295" s="137"/>
      <c r="C295" s="137"/>
      <c r="D295" s="137"/>
    </row>
    <row r="296" spans="1:4" s="126" customFormat="1" ht="30" customHeight="1" x14ac:dyDescent="0.2">
      <c r="A296" s="137"/>
      <c r="B296" s="137"/>
      <c r="C296" s="137"/>
      <c r="D296" s="137"/>
    </row>
    <row r="297" spans="1:4" s="126" customFormat="1" ht="30" customHeight="1" x14ac:dyDescent="0.2">
      <c r="A297" s="137"/>
      <c r="B297" s="137"/>
      <c r="C297" s="137"/>
      <c r="D297" s="137"/>
    </row>
    <row r="298" spans="1:4" s="126" customFormat="1" ht="30" customHeight="1" x14ac:dyDescent="0.2">
      <c r="A298" s="137"/>
      <c r="B298" s="137"/>
      <c r="C298" s="137"/>
      <c r="D298" s="137"/>
    </row>
    <row r="299" spans="1:4" s="126" customFormat="1" ht="30" customHeight="1" x14ac:dyDescent="0.2">
      <c r="A299" s="137"/>
      <c r="B299" s="137"/>
      <c r="C299" s="137"/>
      <c r="D299" s="137"/>
    </row>
    <row r="300" spans="1:4" s="126" customFormat="1" ht="30" customHeight="1" x14ac:dyDescent="0.2">
      <c r="A300" s="137"/>
      <c r="B300" s="137"/>
      <c r="C300" s="137"/>
      <c r="D300" s="137"/>
    </row>
    <row r="301" spans="1:4" s="126" customFormat="1" ht="30" customHeight="1" x14ac:dyDescent="0.2">
      <c r="A301" s="137"/>
      <c r="B301" s="137"/>
      <c r="C301" s="137"/>
      <c r="D301" s="137"/>
    </row>
    <row r="302" spans="1:4" s="126" customFormat="1" ht="30" customHeight="1" x14ac:dyDescent="0.2">
      <c r="A302" s="137"/>
      <c r="B302" s="137"/>
      <c r="C302" s="137"/>
      <c r="D302" s="137"/>
    </row>
    <row r="303" spans="1:4" s="126" customFormat="1" ht="30" customHeight="1" x14ac:dyDescent="0.2">
      <c r="A303" s="137"/>
      <c r="B303" s="137"/>
      <c r="C303" s="137"/>
      <c r="D303" s="137"/>
    </row>
    <row r="304" spans="1:4" s="126" customFormat="1" ht="30" customHeight="1" x14ac:dyDescent="0.2">
      <c r="A304" s="137"/>
      <c r="B304" s="137"/>
      <c r="C304" s="137"/>
      <c r="D304" s="137"/>
    </row>
    <row r="305" spans="1:4" s="126" customFormat="1" ht="30" customHeight="1" x14ac:dyDescent="0.2">
      <c r="A305" s="137"/>
      <c r="B305" s="137"/>
      <c r="C305" s="137"/>
      <c r="D305" s="137"/>
    </row>
    <row r="306" spans="1:4" s="126" customFormat="1" ht="30" customHeight="1" x14ac:dyDescent="0.2">
      <c r="A306" s="137"/>
      <c r="B306" s="137"/>
      <c r="C306" s="137"/>
      <c r="D306" s="137"/>
    </row>
    <row r="307" spans="1:4" s="126" customFormat="1" ht="30" customHeight="1" x14ac:dyDescent="0.2">
      <c r="A307" s="137"/>
      <c r="B307" s="137"/>
      <c r="C307" s="137"/>
      <c r="D307" s="137"/>
    </row>
    <row r="308" spans="1:4" s="126" customFormat="1" ht="30" customHeight="1" x14ac:dyDescent="0.2">
      <c r="A308" s="137"/>
      <c r="B308" s="137"/>
      <c r="C308" s="137"/>
      <c r="D308" s="137"/>
    </row>
    <row r="309" spans="1:4" s="126" customFormat="1" ht="30" customHeight="1" x14ac:dyDescent="0.2">
      <c r="A309" s="137"/>
      <c r="B309" s="137"/>
      <c r="C309" s="137"/>
      <c r="D309" s="137"/>
    </row>
    <row r="310" spans="1:4" s="126" customFormat="1" ht="30" customHeight="1" x14ac:dyDescent="0.2">
      <c r="A310" s="137"/>
      <c r="B310" s="137"/>
      <c r="C310" s="137"/>
      <c r="D310" s="137"/>
    </row>
    <row r="311" spans="1:4" s="126" customFormat="1" ht="30" customHeight="1" x14ac:dyDescent="0.2">
      <c r="A311" s="137"/>
      <c r="B311" s="137"/>
      <c r="C311" s="137"/>
      <c r="D311" s="137"/>
    </row>
    <row r="312" spans="1:4" s="126" customFormat="1" ht="30" customHeight="1" x14ac:dyDescent="0.2">
      <c r="A312" s="137"/>
      <c r="B312" s="137"/>
      <c r="C312" s="137"/>
      <c r="D312" s="137"/>
    </row>
    <row r="313" spans="1:4" s="126" customFormat="1" ht="30" customHeight="1" x14ac:dyDescent="0.2">
      <c r="A313" s="137"/>
      <c r="B313" s="137"/>
      <c r="C313" s="137"/>
      <c r="D313" s="137"/>
    </row>
    <row r="314" spans="1:4" s="126" customFormat="1" ht="30" customHeight="1" x14ac:dyDescent="0.2">
      <c r="A314" s="137"/>
      <c r="B314" s="137"/>
      <c r="C314" s="137"/>
      <c r="D314" s="137"/>
    </row>
    <row r="315" spans="1:4" s="126" customFormat="1" ht="30" customHeight="1" x14ac:dyDescent="0.2">
      <c r="A315" s="137"/>
      <c r="B315" s="137"/>
      <c r="C315" s="137"/>
      <c r="D315" s="137"/>
    </row>
    <row r="316" spans="1:4" s="126" customFormat="1" ht="30" customHeight="1" x14ac:dyDescent="0.2">
      <c r="A316" s="137"/>
      <c r="B316" s="137"/>
      <c r="C316" s="137"/>
      <c r="D316" s="137"/>
    </row>
    <row r="317" spans="1:4" s="126" customFormat="1" ht="30" customHeight="1" x14ac:dyDescent="0.2">
      <c r="A317" s="137"/>
      <c r="B317" s="137"/>
      <c r="C317" s="137"/>
      <c r="D317" s="137"/>
    </row>
    <row r="318" spans="1:4" s="126" customFormat="1" ht="30" customHeight="1" x14ac:dyDescent="0.2">
      <c r="A318" s="137"/>
      <c r="B318" s="137"/>
      <c r="C318" s="137"/>
      <c r="D318" s="137"/>
    </row>
    <row r="319" spans="1:4" s="126" customFormat="1" ht="30" customHeight="1" x14ac:dyDescent="0.2">
      <c r="A319" s="137"/>
      <c r="B319" s="137"/>
      <c r="C319" s="137"/>
      <c r="D319" s="137"/>
    </row>
    <row r="320" spans="1:4" s="126" customFormat="1" ht="30" customHeight="1" x14ac:dyDescent="0.2">
      <c r="A320" s="137"/>
      <c r="B320" s="137"/>
      <c r="C320" s="137"/>
      <c r="D320" s="137"/>
    </row>
    <row r="321" spans="1:4" s="126" customFormat="1" ht="30" customHeight="1" x14ac:dyDescent="0.2">
      <c r="A321" s="137"/>
      <c r="B321" s="137"/>
      <c r="C321" s="137"/>
      <c r="D321" s="137"/>
    </row>
    <row r="322" spans="1:4" s="126" customFormat="1" ht="30" customHeight="1" x14ac:dyDescent="0.2">
      <c r="A322" s="137"/>
      <c r="B322" s="137"/>
      <c r="C322" s="137"/>
      <c r="D322" s="137"/>
    </row>
    <row r="323" spans="1:4" s="126" customFormat="1" ht="30" customHeight="1" x14ac:dyDescent="0.2">
      <c r="A323" s="137"/>
      <c r="B323" s="137"/>
      <c r="C323" s="137"/>
      <c r="D323" s="137"/>
    </row>
    <row r="324" spans="1:4" s="126" customFormat="1" ht="30" customHeight="1" x14ac:dyDescent="0.2">
      <c r="A324" s="137"/>
      <c r="B324" s="137"/>
      <c r="C324" s="137"/>
      <c r="D324" s="137"/>
    </row>
    <row r="325" spans="1:4" s="126" customFormat="1" ht="30" customHeight="1" x14ac:dyDescent="0.2">
      <c r="A325" s="137"/>
      <c r="B325" s="137"/>
      <c r="C325" s="137"/>
      <c r="D325" s="137"/>
    </row>
    <row r="326" spans="1:4" s="126" customFormat="1" ht="30" customHeight="1" x14ac:dyDescent="0.2">
      <c r="A326" s="137"/>
      <c r="B326" s="137"/>
      <c r="C326" s="137"/>
      <c r="D326" s="137"/>
    </row>
    <row r="327" spans="1:4" s="126" customFormat="1" ht="30" customHeight="1" x14ac:dyDescent="0.2">
      <c r="A327" s="137"/>
      <c r="B327" s="137"/>
      <c r="C327" s="137"/>
      <c r="D327" s="137"/>
    </row>
    <row r="328" spans="1:4" s="126" customFormat="1" ht="30" customHeight="1" x14ac:dyDescent="0.2">
      <c r="A328" s="137"/>
      <c r="B328" s="137"/>
      <c r="C328" s="137"/>
      <c r="D328" s="137"/>
    </row>
    <row r="329" spans="1:4" s="126" customFormat="1" ht="30" customHeight="1" x14ac:dyDescent="0.2">
      <c r="A329" s="137"/>
      <c r="B329" s="137"/>
      <c r="C329" s="137"/>
      <c r="D329" s="137"/>
    </row>
    <row r="330" spans="1:4" s="126" customFormat="1" ht="30" customHeight="1" x14ac:dyDescent="0.2">
      <c r="A330" s="137"/>
      <c r="B330" s="137"/>
      <c r="C330" s="137"/>
      <c r="D330" s="137"/>
    </row>
    <row r="331" spans="1:4" s="126" customFormat="1" ht="30" customHeight="1" x14ac:dyDescent="0.2">
      <c r="A331" s="137"/>
      <c r="B331" s="137"/>
      <c r="C331" s="137"/>
      <c r="D331" s="137"/>
    </row>
    <row r="332" spans="1:4" s="126" customFormat="1" ht="30" customHeight="1" x14ac:dyDescent="0.2">
      <c r="A332" s="137"/>
      <c r="B332" s="137"/>
      <c r="C332" s="137"/>
      <c r="D332" s="137"/>
    </row>
    <row r="333" spans="1:4" s="126" customFormat="1" ht="30" customHeight="1" x14ac:dyDescent="0.2">
      <c r="A333" s="137"/>
      <c r="B333" s="137"/>
      <c r="C333" s="137"/>
      <c r="D333" s="137"/>
    </row>
    <row r="334" spans="1:4" s="126" customFormat="1" ht="30" customHeight="1" x14ac:dyDescent="0.2">
      <c r="A334" s="137"/>
      <c r="B334" s="137"/>
      <c r="C334" s="137"/>
      <c r="D334" s="137"/>
    </row>
    <row r="335" spans="1:4" s="126" customFormat="1" ht="30" customHeight="1" x14ac:dyDescent="0.2">
      <c r="A335" s="137"/>
      <c r="B335" s="137"/>
      <c r="C335" s="137"/>
      <c r="D335" s="137"/>
    </row>
    <row r="336" spans="1:4" s="126" customFormat="1" ht="30" customHeight="1" x14ac:dyDescent="0.2">
      <c r="A336" s="137"/>
      <c r="B336" s="137"/>
      <c r="C336" s="137"/>
      <c r="D336" s="137"/>
    </row>
    <row r="337" spans="1:4" s="126" customFormat="1" ht="30" customHeight="1" x14ac:dyDescent="0.2">
      <c r="A337" s="137"/>
      <c r="B337" s="137"/>
      <c r="C337" s="137"/>
      <c r="D337" s="137"/>
    </row>
    <row r="338" spans="1:4" s="126" customFormat="1" ht="30" customHeight="1" x14ac:dyDescent="0.2">
      <c r="A338" s="137"/>
      <c r="B338" s="137"/>
      <c r="C338" s="137"/>
      <c r="D338" s="137"/>
    </row>
    <row r="339" spans="1:4" s="126" customFormat="1" ht="30" customHeight="1" x14ac:dyDescent="0.2">
      <c r="A339" s="137"/>
      <c r="B339" s="137"/>
      <c r="C339" s="137"/>
      <c r="D339" s="137"/>
    </row>
    <row r="340" spans="1:4" s="126" customFormat="1" ht="30" customHeight="1" x14ac:dyDescent="0.2">
      <c r="A340" s="137"/>
      <c r="B340" s="137"/>
      <c r="C340" s="137"/>
      <c r="D340" s="137"/>
    </row>
    <row r="341" spans="1:4" s="126" customFormat="1" ht="30" customHeight="1" x14ac:dyDescent="0.2">
      <c r="A341" s="137"/>
      <c r="B341" s="137"/>
      <c r="C341" s="137"/>
      <c r="D341" s="137"/>
    </row>
    <row r="342" spans="1:4" s="126" customFormat="1" ht="30" customHeight="1" x14ac:dyDescent="0.2">
      <c r="A342" s="137"/>
      <c r="B342" s="137"/>
      <c r="C342" s="137"/>
      <c r="D342" s="137"/>
    </row>
    <row r="343" spans="1:4" s="126" customFormat="1" ht="30" customHeight="1" x14ac:dyDescent="0.2">
      <c r="A343" s="137"/>
      <c r="B343" s="137"/>
      <c r="C343" s="137"/>
      <c r="D343" s="137"/>
    </row>
    <row r="344" spans="1:4" s="126" customFormat="1" ht="30" customHeight="1" x14ac:dyDescent="0.2">
      <c r="A344" s="137"/>
      <c r="B344" s="137"/>
      <c r="C344" s="137"/>
      <c r="D344" s="137"/>
    </row>
    <row r="345" spans="1:4" s="126" customFormat="1" ht="30" customHeight="1" x14ac:dyDescent="0.2">
      <c r="A345" s="137"/>
      <c r="B345" s="137"/>
      <c r="C345" s="137"/>
      <c r="D345" s="137"/>
    </row>
    <row r="346" spans="1:4" s="126" customFormat="1" ht="30" customHeight="1" x14ac:dyDescent="0.2">
      <c r="A346" s="137"/>
      <c r="B346" s="137"/>
      <c r="C346" s="137"/>
      <c r="D346" s="137"/>
    </row>
    <row r="347" spans="1:4" s="126" customFormat="1" ht="30" customHeight="1" x14ac:dyDescent="0.2">
      <c r="A347" s="137"/>
      <c r="B347" s="137"/>
      <c r="C347" s="137"/>
      <c r="D347" s="137"/>
    </row>
    <row r="348" spans="1:4" s="126" customFormat="1" ht="30" customHeight="1" x14ac:dyDescent="0.2">
      <c r="A348" s="137"/>
      <c r="B348" s="137"/>
      <c r="C348" s="137"/>
      <c r="D348" s="137"/>
    </row>
    <row r="349" spans="1:4" s="126" customFormat="1" ht="30" customHeight="1" x14ac:dyDescent="0.2">
      <c r="A349" s="137"/>
      <c r="B349" s="137"/>
      <c r="C349" s="137"/>
      <c r="D349" s="137"/>
    </row>
    <row r="350" spans="1:4" s="126" customFormat="1" ht="30" customHeight="1" x14ac:dyDescent="0.2">
      <c r="A350" s="137"/>
      <c r="B350" s="137"/>
      <c r="C350" s="137"/>
      <c r="D350" s="137"/>
    </row>
    <row r="351" spans="1:4" s="126" customFormat="1" ht="30" customHeight="1" x14ac:dyDescent="0.2">
      <c r="A351" s="137"/>
      <c r="B351" s="137"/>
      <c r="C351" s="137"/>
      <c r="D351" s="137"/>
    </row>
    <row r="352" spans="1:4" s="126" customFormat="1" ht="30" customHeight="1" x14ac:dyDescent="0.2">
      <c r="A352" s="137"/>
      <c r="B352" s="137"/>
      <c r="C352" s="137"/>
      <c r="D352" s="137"/>
    </row>
    <row r="353" spans="1:4" s="126" customFormat="1" ht="30" customHeight="1" x14ac:dyDescent="0.2">
      <c r="A353" s="137"/>
      <c r="B353" s="137"/>
      <c r="C353" s="137"/>
      <c r="D353" s="137"/>
    </row>
    <row r="354" spans="1:4" s="126" customFormat="1" ht="30" customHeight="1" x14ac:dyDescent="0.2">
      <c r="A354" s="137"/>
      <c r="B354" s="137"/>
      <c r="C354" s="137"/>
      <c r="D354" s="137"/>
    </row>
    <row r="355" spans="1:4" s="126" customFormat="1" ht="30" customHeight="1" x14ac:dyDescent="0.2">
      <c r="A355" s="137"/>
      <c r="B355" s="137"/>
      <c r="C355" s="137"/>
      <c r="D355" s="137"/>
    </row>
    <row r="356" spans="1:4" s="126" customFormat="1" ht="30" customHeight="1" x14ac:dyDescent="0.2">
      <c r="A356" s="137"/>
      <c r="B356" s="137"/>
      <c r="C356" s="137"/>
      <c r="D356" s="137"/>
    </row>
    <row r="357" spans="1:4" s="126" customFormat="1" ht="30" customHeight="1" x14ac:dyDescent="0.2">
      <c r="A357" s="137"/>
      <c r="B357" s="137"/>
      <c r="C357" s="137"/>
      <c r="D357" s="137"/>
    </row>
    <row r="358" spans="1:4" s="126" customFormat="1" ht="30" customHeight="1" x14ac:dyDescent="0.2">
      <c r="A358" s="137"/>
      <c r="B358" s="137"/>
      <c r="C358" s="137"/>
      <c r="D358" s="137"/>
    </row>
    <row r="359" spans="1:4" s="126" customFormat="1" ht="30" customHeight="1" x14ac:dyDescent="0.2">
      <c r="A359" s="137"/>
      <c r="B359" s="137"/>
      <c r="C359" s="137"/>
      <c r="D359" s="137"/>
    </row>
    <row r="360" spans="1:4" s="126" customFormat="1" ht="30" customHeight="1" x14ac:dyDescent="0.2">
      <c r="A360" s="137"/>
      <c r="B360" s="137"/>
      <c r="C360" s="137"/>
      <c r="D360" s="137"/>
    </row>
    <row r="361" spans="1:4" s="126" customFormat="1" ht="30" customHeight="1" x14ac:dyDescent="0.2">
      <c r="A361" s="137"/>
      <c r="B361" s="137"/>
      <c r="C361" s="137"/>
      <c r="D361" s="137"/>
    </row>
    <row r="362" spans="1:4" s="126" customFormat="1" ht="30" customHeight="1" x14ac:dyDescent="0.2">
      <c r="A362" s="137"/>
      <c r="B362" s="137"/>
      <c r="C362" s="137"/>
      <c r="D362" s="137"/>
    </row>
    <row r="363" spans="1:4" s="126" customFormat="1" ht="30" customHeight="1" x14ac:dyDescent="0.2">
      <c r="A363" s="137"/>
      <c r="B363" s="137"/>
      <c r="C363" s="137"/>
      <c r="D363" s="137"/>
    </row>
    <row r="364" spans="1:4" s="126" customFormat="1" ht="30" customHeight="1" x14ac:dyDescent="0.2">
      <c r="A364" s="137"/>
      <c r="B364" s="137"/>
      <c r="C364" s="137"/>
      <c r="D364" s="137"/>
    </row>
    <row r="365" spans="1:4" s="126" customFormat="1" ht="30" customHeight="1" x14ac:dyDescent="0.2">
      <c r="A365" s="137"/>
      <c r="B365" s="137"/>
      <c r="C365" s="137"/>
      <c r="D365" s="137"/>
    </row>
    <row r="366" spans="1:4" s="126" customFormat="1" ht="30" customHeight="1" x14ac:dyDescent="0.2">
      <c r="A366" s="137"/>
      <c r="B366" s="137"/>
      <c r="C366" s="137"/>
      <c r="D366" s="137"/>
    </row>
    <row r="367" spans="1:4" s="126" customFormat="1" ht="30" customHeight="1" x14ac:dyDescent="0.2">
      <c r="A367" s="137"/>
      <c r="B367" s="137"/>
      <c r="C367" s="137"/>
      <c r="D367" s="137"/>
    </row>
    <row r="368" spans="1:4" s="126" customFormat="1" ht="30" customHeight="1" x14ac:dyDescent="0.2">
      <c r="A368" s="137"/>
      <c r="B368" s="137"/>
      <c r="C368" s="137"/>
      <c r="D368" s="137"/>
    </row>
    <row r="369" spans="1:4" s="126" customFormat="1" ht="30" customHeight="1" x14ac:dyDescent="0.2">
      <c r="A369" s="137"/>
      <c r="B369" s="137"/>
      <c r="C369" s="137"/>
      <c r="D369" s="137"/>
    </row>
    <row r="370" spans="1:4" s="126" customFormat="1" ht="30" customHeight="1" x14ac:dyDescent="0.2">
      <c r="A370" s="137"/>
      <c r="B370" s="137"/>
      <c r="C370" s="137"/>
      <c r="D370" s="137"/>
    </row>
    <row r="371" spans="1:4" s="126" customFormat="1" ht="30" customHeight="1" x14ac:dyDescent="0.2">
      <c r="A371" s="137"/>
      <c r="B371" s="137"/>
      <c r="C371" s="137"/>
      <c r="D371" s="137"/>
    </row>
    <row r="372" spans="1:4" s="126" customFormat="1" ht="30" customHeight="1" x14ac:dyDescent="0.2">
      <c r="A372" s="137"/>
      <c r="B372" s="137"/>
      <c r="C372" s="137"/>
      <c r="D372" s="137"/>
    </row>
    <row r="373" spans="1:4" s="126" customFormat="1" ht="30" customHeight="1" x14ac:dyDescent="0.2">
      <c r="A373" s="137"/>
      <c r="B373" s="137"/>
      <c r="C373" s="137"/>
      <c r="D373" s="137"/>
    </row>
    <row r="374" spans="1:4" s="126" customFormat="1" ht="30" customHeight="1" x14ac:dyDescent="0.2">
      <c r="A374" s="137"/>
      <c r="B374" s="137"/>
      <c r="C374" s="137"/>
      <c r="D374" s="137"/>
    </row>
    <row r="375" spans="1:4" s="126" customFormat="1" ht="30" customHeight="1" x14ac:dyDescent="0.2">
      <c r="A375" s="137"/>
      <c r="B375" s="137"/>
      <c r="C375" s="137"/>
      <c r="D375" s="137"/>
    </row>
    <row r="376" spans="1:4" s="126" customFormat="1" ht="30" customHeight="1" x14ac:dyDescent="0.2">
      <c r="A376" s="137"/>
      <c r="B376" s="137"/>
      <c r="C376" s="137"/>
      <c r="D376" s="137"/>
    </row>
    <row r="377" spans="1:4" s="126" customFormat="1" ht="30" customHeight="1" x14ac:dyDescent="0.2">
      <c r="A377" s="137"/>
      <c r="B377" s="137"/>
      <c r="C377" s="137"/>
      <c r="D377" s="137"/>
    </row>
    <row r="378" spans="1:4" s="126" customFormat="1" ht="30" customHeight="1" x14ac:dyDescent="0.2">
      <c r="A378" s="137"/>
      <c r="B378" s="137"/>
      <c r="C378" s="137"/>
      <c r="D378" s="137"/>
    </row>
    <row r="379" spans="1:4" s="126" customFormat="1" ht="30" customHeight="1" x14ac:dyDescent="0.2">
      <c r="A379" s="137"/>
      <c r="B379" s="137"/>
      <c r="C379" s="137"/>
      <c r="D379" s="137"/>
    </row>
    <row r="380" spans="1:4" s="126" customFormat="1" ht="30" customHeight="1" x14ac:dyDescent="0.2">
      <c r="A380" s="137"/>
      <c r="B380" s="137"/>
      <c r="C380" s="137"/>
      <c r="D380" s="137"/>
    </row>
    <row r="381" spans="1:4" s="126" customFormat="1" ht="30" customHeight="1" x14ac:dyDescent="0.2">
      <c r="A381" s="137"/>
      <c r="B381" s="137"/>
      <c r="C381" s="137"/>
      <c r="D381" s="137"/>
    </row>
    <row r="382" spans="1:4" s="126" customFormat="1" ht="30" customHeight="1" x14ac:dyDescent="0.2">
      <c r="A382" s="137"/>
      <c r="B382" s="137"/>
      <c r="C382" s="137"/>
      <c r="D382" s="137"/>
    </row>
    <row r="383" spans="1:4" s="126" customFormat="1" ht="30" customHeight="1" x14ac:dyDescent="0.2">
      <c r="A383" s="137"/>
      <c r="B383" s="137"/>
      <c r="C383" s="137"/>
      <c r="D383" s="137"/>
    </row>
    <row r="384" spans="1:4" s="126" customFormat="1" ht="30" customHeight="1" x14ac:dyDescent="0.2">
      <c r="A384" s="137"/>
      <c r="B384" s="137"/>
      <c r="C384" s="137"/>
      <c r="D384" s="137"/>
    </row>
    <row r="385" spans="1:4" s="126" customFormat="1" ht="30" customHeight="1" x14ac:dyDescent="0.2">
      <c r="A385" s="137"/>
      <c r="B385" s="137"/>
      <c r="C385" s="137"/>
      <c r="D385" s="137"/>
    </row>
    <row r="386" spans="1:4" s="126" customFormat="1" ht="30" customHeight="1" x14ac:dyDescent="0.2">
      <c r="A386" s="137"/>
      <c r="B386" s="137"/>
      <c r="C386" s="137"/>
      <c r="D386" s="137"/>
    </row>
    <row r="387" spans="1:4" s="126" customFormat="1" ht="30" customHeight="1" x14ac:dyDescent="0.2">
      <c r="A387" s="137"/>
      <c r="B387" s="137"/>
      <c r="C387" s="137"/>
      <c r="D387" s="137"/>
    </row>
    <row r="388" spans="1:4" s="126" customFormat="1" ht="30" customHeight="1" x14ac:dyDescent="0.2">
      <c r="A388" s="137"/>
      <c r="B388" s="137"/>
      <c r="C388" s="137"/>
      <c r="D388" s="137"/>
    </row>
    <row r="389" spans="1:4" s="126" customFormat="1" ht="30" customHeight="1" x14ac:dyDescent="0.2">
      <c r="A389" s="137"/>
      <c r="B389" s="137"/>
      <c r="C389" s="137"/>
      <c r="D389" s="137"/>
    </row>
    <row r="390" spans="1:4" s="126" customFormat="1" ht="30" customHeight="1" x14ac:dyDescent="0.2">
      <c r="A390" s="137"/>
      <c r="B390" s="137"/>
      <c r="C390" s="137"/>
      <c r="D390" s="137"/>
    </row>
    <row r="391" spans="1:4" s="126" customFormat="1" ht="30" customHeight="1" x14ac:dyDescent="0.2">
      <c r="A391" s="137"/>
      <c r="B391" s="137"/>
      <c r="C391" s="137"/>
      <c r="D391" s="137"/>
    </row>
    <row r="392" spans="1:4" s="126" customFormat="1" ht="30" customHeight="1" x14ac:dyDescent="0.2">
      <c r="A392" s="137"/>
      <c r="B392" s="137"/>
      <c r="C392" s="137"/>
      <c r="D392" s="137"/>
    </row>
    <row r="393" spans="1:4" s="126" customFormat="1" ht="30" customHeight="1" x14ac:dyDescent="0.2">
      <c r="A393" s="137"/>
      <c r="B393" s="137"/>
      <c r="C393" s="137"/>
      <c r="D393" s="137"/>
    </row>
    <row r="394" spans="1:4" s="126" customFormat="1" ht="30" customHeight="1" x14ac:dyDescent="0.2">
      <c r="A394" s="137"/>
      <c r="B394" s="137"/>
      <c r="C394" s="137"/>
      <c r="D394" s="137"/>
    </row>
    <row r="395" spans="1:4" s="126" customFormat="1" ht="30" customHeight="1" x14ac:dyDescent="0.2">
      <c r="A395" s="137"/>
      <c r="B395" s="137"/>
      <c r="C395" s="137"/>
      <c r="D395" s="137"/>
    </row>
    <row r="396" spans="1:4" s="126" customFormat="1" ht="30" customHeight="1" x14ac:dyDescent="0.2">
      <c r="A396" s="137"/>
      <c r="B396" s="137"/>
      <c r="C396" s="137"/>
      <c r="D396" s="137"/>
    </row>
    <row r="397" spans="1:4" s="126" customFormat="1" ht="30" customHeight="1" x14ac:dyDescent="0.2">
      <c r="A397" s="137"/>
      <c r="B397" s="137"/>
      <c r="C397" s="137"/>
      <c r="D397" s="137"/>
    </row>
    <row r="398" spans="1:4" s="126" customFormat="1" ht="30" customHeight="1" x14ac:dyDescent="0.2">
      <c r="A398" s="137"/>
      <c r="B398" s="137"/>
      <c r="C398" s="137"/>
      <c r="D398" s="137"/>
    </row>
    <row r="399" spans="1:4" s="126" customFormat="1" ht="30" customHeight="1" x14ac:dyDescent="0.2">
      <c r="A399" s="137"/>
      <c r="B399" s="137"/>
      <c r="C399" s="137"/>
      <c r="D399" s="137"/>
    </row>
    <row r="400" spans="1:4" s="126" customFormat="1" ht="30" customHeight="1" x14ac:dyDescent="0.2">
      <c r="A400" s="137"/>
      <c r="B400" s="137"/>
      <c r="C400" s="137"/>
      <c r="D400" s="137"/>
    </row>
    <row r="401" spans="1:4" s="126" customFormat="1" ht="30" customHeight="1" x14ac:dyDescent="0.2">
      <c r="A401" s="137"/>
      <c r="B401" s="137"/>
      <c r="C401" s="137"/>
      <c r="D401" s="137"/>
    </row>
    <row r="402" spans="1:4" s="126" customFormat="1" ht="30" customHeight="1" x14ac:dyDescent="0.2">
      <c r="A402" s="137"/>
      <c r="B402" s="137"/>
      <c r="C402" s="137"/>
      <c r="D402" s="137"/>
    </row>
    <row r="403" spans="1:4" s="126" customFormat="1" ht="30" customHeight="1" x14ac:dyDescent="0.2">
      <c r="A403" s="137"/>
      <c r="B403" s="137"/>
      <c r="C403" s="137"/>
      <c r="D403" s="137"/>
    </row>
    <row r="404" spans="1:4" s="126" customFormat="1" ht="30" customHeight="1" x14ac:dyDescent="0.2">
      <c r="A404" s="137"/>
      <c r="B404" s="137"/>
      <c r="C404" s="137"/>
      <c r="D404" s="137"/>
    </row>
    <row r="405" spans="1:4" s="126" customFormat="1" ht="30" customHeight="1" x14ac:dyDescent="0.2">
      <c r="A405" s="137"/>
      <c r="B405" s="137"/>
      <c r="C405" s="137"/>
      <c r="D405" s="137"/>
    </row>
    <row r="406" spans="1:4" s="126" customFormat="1" ht="30" customHeight="1" x14ac:dyDescent="0.2">
      <c r="A406" s="137"/>
      <c r="B406" s="137"/>
      <c r="C406" s="137"/>
      <c r="D406" s="137"/>
    </row>
    <row r="407" spans="1:4" s="126" customFormat="1" ht="30" customHeight="1" x14ac:dyDescent="0.2">
      <c r="A407" s="137"/>
      <c r="B407" s="137"/>
      <c r="C407" s="137"/>
      <c r="D407" s="137"/>
    </row>
    <row r="408" spans="1:4" s="126" customFormat="1" ht="30" customHeight="1" x14ac:dyDescent="0.2">
      <c r="A408" s="137"/>
      <c r="B408" s="137"/>
      <c r="C408" s="137"/>
      <c r="D408" s="137"/>
    </row>
    <row r="409" spans="1:4" s="126" customFormat="1" ht="30" customHeight="1" x14ac:dyDescent="0.2">
      <c r="A409" s="137"/>
      <c r="B409" s="137"/>
      <c r="C409" s="137"/>
      <c r="D409" s="137"/>
    </row>
    <row r="410" spans="1:4" s="126" customFormat="1" ht="30" customHeight="1" x14ac:dyDescent="0.2">
      <c r="A410" s="137"/>
      <c r="B410" s="137"/>
      <c r="C410" s="137"/>
      <c r="D410" s="137"/>
    </row>
    <row r="411" spans="1:4" s="126" customFormat="1" ht="30" customHeight="1" x14ac:dyDescent="0.2">
      <c r="A411" s="137"/>
      <c r="B411" s="137"/>
      <c r="C411" s="137"/>
      <c r="D411" s="137"/>
    </row>
    <row r="412" spans="1:4" s="126" customFormat="1" ht="30" customHeight="1" x14ac:dyDescent="0.2">
      <c r="A412" s="137"/>
      <c r="B412" s="137"/>
      <c r="C412" s="137"/>
      <c r="D412" s="137"/>
    </row>
    <row r="413" spans="1:4" s="126" customFormat="1" ht="30" customHeight="1" x14ac:dyDescent="0.2">
      <c r="A413" s="137"/>
      <c r="B413" s="137"/>
      <c r="C413" s="137"/>
      <c r="D413" s="137"/>
    </row>
    <row r="414" spans="1:4" s="126" customFormat="1" ht="30" customHeight="1" x14ac:dyDescent="0.2">
      <c r="A414" s="137"/>
      <c r="B414" s="137"/>
      <c r="C414" s="137"/>
      <c r="D414" s="137"/>
    </row>
    <row r="415" spans="1:4" s="126" customFormat="1" ht="30" customHeight="1" x14ac:dyDescent="0.2">
      <c r="A415" s="137"/>
      <c r="B415" s="137"/>
      <c r="C415" s="137"/>
      <c r="D415" s="137"/>
    </row>
    <row r="416" spans="1:4" s="126" customFormat="1" ht="30" customHeight="1" x14ac:dyDescent="0.2">
      <c r="A416" s="137"/>
      <c r="B416" s="137"/>
      <c r="C416" s="137"/>
      <c r="D416" s="137"/>
    </row>
    <row r="417" spans="1:4" s="126" customFormat="1" ht="30" customHeight="1" x14ac:dyDescent="0.2">
      <c r="A417" s="137"/>
      <c r="B417" s="137"/>
      <c r="C417" s="137"/>
      <c r="D417" s="137"/>
    </row>
    <row r="418" spans="1:4" s="126" customFormat="1" ht="30" customHeight="1" x14ac:dyDescent="0.2">
      <c r="A418" s="137"/>
      <c r="B418" s="137"/>
      <c r="C418" s="137"/>
      <c r="D418" s="137"/>
    </row>
    <row r="419" spans="1:4" s="126" customFormat="1" ht="30" customHeight="1" x14ac:dyDescent="0.2">
      <c r="A419" s="137"/>
      <c r="B419" s="137"/>
      <c r="C419" s="137"/>
      <c r="D419" s="137"/>
    </row>
    <row r="420" spans="1:4" s="126" customFormat="1" ht="30" customHeight="1" x14ac:dyDescent="0.2">
      <c r="A420" s="137"/>
      <c r="B420" s="137"/>
      <c r="C420" s="137"/>
      <c r="D420" s="137"/>
    </row>
    <row r="421" spans="1:4" s="126" customFormat="1" ht="30" customHeight="1" x14ac:dyDescent="0.2">
      <c r="A421" s="137"/>
      <c r="B421" s="137"/>
      <c r="C421" s="137"/>
      <c r="D421" s="137"/>
    </row>
    <row r="422" spans="1:4" s="126" customFormat="1" ht="30" customHeight="1" x14ac:dyDescent="0.2">
      <c r="A422" s="137"/>
      <c r="B422" s="137"/>
      <c r="C422" s="137"/>
      <c r="D422" s="137"/>
    </row>
    <row r="423" spans="1:4" s="126" customFormat="1" ht="30" customHeight="1" x14ac:dyDescent="0.2">
      <c r="A423" s="137"/>
      <c r="B423" s="137"/>
      <c r="C423" s="137"/>
      <c r="D423" s="137"/>
    </row>
    <row r="424" spans="1:4" s="126" customFormat="1" ht="30" customHeight="1" x14ac:dyDescent="0.2">
      <c r="A424" s="137"/>
      <c r="B424" s="137"/>
      <c r="C424" s="137"/>
      <c r="D424" s="137"/>
    </row>
    <row r="425" spans="1:4" s="126" customFormat="1" ht="30" customHeight="1" x14ac:dyDescent="0.2">
      <c r="A425" s="137"/>
      <c r="B425" s="137"/>
      <c r="C425" s="137"/>
      <c r="D425" s="137"/>
    </row>
    <row r="426" spans="1:4" s="126" customFormat="1" ht="30" customHeight="1" x14ac:dyDescent="0.2">
      <c r="A426" s="137"/>
      <c r="B426" s="137"/>
      <c r="C426" s="137"/>
      <c r="D426" s="137"/>
    </row>
    <row r="427" spans="1:4" s="126" customFormat="1" ht="30" customHeight="1" x14ac:dyDescent="0.2">
      <c r="A427" s="137"/>
      <c r="B427" s="137"/>
      <c r="C427" s="137"/>
      <c r="D427" s="137"/>
    </row>
    <row r="428" spans="1:4" s="126" customFormat="1" ht="30" customHeight="1" x14ac:dyDescent="0.2">
      <c r="A428" s="137"/>
      <c r="B428" s="137"/>
      <c r="C428" s="137"/>
      <c r="D428" s="137"/>
    </row>
    <row r="429" spans="1:4" s="126" customFormat="1" ht="30" customHeight="1" x14ac:dyDescent="0.2">
      <c r="A429" s="137"/>
      <c r="B429" s="137"/>
      <c r="C429" s="137"/>
      <c r="D429" s="137"/>
    </row>
    <row r="430" spans="1:4" s="126" customFormat="1" ht="30" customHeight="1" x14ac:dyDescent="0.2">
      <c r="A430" s="137"/>
      <c r="B430" s="137"/>
      <c r="C430" s="137"/>
      <c r="D430" s="137"/>
    </row>
    <row r="431" spans="1:4" s="126" customFormat="1" ht="30" customHeight="1" x14ac:dyDescent="0.2">
      <c r="A431" s="137"/>
      <c r="B431" s="137"/>
      <c r="C431" s="137"/>
      <c r="D431" s="137"/>
    </row>
    <row r="432" spans="1:4" s="126" customFormat="1" ht="30" customHeight="1" x14ac:dyDescent="0.2">
      <c r="A432" s="137"/>
      <c r="B432" s="137"/>
      <c r="C432" s="137"/>
      <c r="D432" s="137"/>
    </row>
    <row r="433" spans="1:4" s="126" customFormat="1" ht="30" customHeight="1" x14ac:dyDescent="0.2">
      <c r="A433" s="137"/>
      <c r="B433" s="137"/>
      <c r="C433" s="137"/>
      <c r="D433" s="137"/>
    </row>
    <row r="434" spans="1:4" s="126" customFormat="1" ht="30" customHeight="1" x14ac:dyDescent="0.2">
      <c r="A434" s="137"/>
      <c r="B434" s="137"/>
      <c r="C434" s="137"/>
      <c r="D434" s="137"/>
    </row>
    <row r="435" spans="1:4" s="126" customFormat="1" ht="30" customHeight="1" x14ac:dyDescent="0.2">
      <c r="A435" s="137"/>
      <c r="B435" s="137"/>
      <c r="C435" s="137"/>
      <c r="D435" s="137"/>
    </row>
    <row r="436" spans="1:4" s="126" customFormat="1" ht="30" customHeight="1" x14ac:dyDescent="0.2">
      <c r="A436" s="137"/>
      <c r="B436" s="137"/>
      <c r="C436" s="137"/>
      <c r="D436" s="137"/>
    </row>
    <row r="437" spans="1:4" s="126" customFormat="1" ht="30" customHeight="1" x14ac:dyDescent="0.2">
      <c r="A437" s="137"/>
      <c r="B437" s="137"/>
      <c r="C437" s="137"/>
      <c r="D437" s="137"/>
    </row>
    <row r="438" spans="1:4" s="126" customFormat="1" ht="30" customHeight="1" x14ac:dyDescent="0.2">
      <c r="A438" s="137"/>
      <c r="B438" s="137"/>
      <c r="C438" s="137"/>
      <c r="D438" s="137"/>
    </row>
    <row r="439" spans="1:4" s="126" customFormat="1" ht="30" customHeight="1" x14ac:dyDescent="0.2">
      <c r="A439" s="137"/>
      <c r="B439" s="137"/>
      <c r="C439" s="137"/>
      <c r="D439" s="137"/>
    </row>
    <row r="440" spans="1:4" s="126" customFormat="1" ht="30" customHeight="1" x14ac:dyDescent="0.2">
      <c r="A440" s="137"/>
      <c r="B440" s="137"/>
      <c r="C440" s="137"/>
      <c r="D440" s="137"/>
    </row>
    <row r="441" spans="1:4" s="126" customFormat="1" ht="30" customHeight="1" x14ac:dyDescent="0.2">
      <c r="A441" s="137"/>
      <c r="B441" s="137"/>
      <c r="C441" s="137"/>
      <c r="D441" s="137"/>
    </row>
    <row r="442" spans="1:4" s="126" customFormat="1" ht="30" customHeight="1" x14ac:dyDescent="0.2">
      <c r="A442" s="137"/>
      <c r="B442" s="137"/>
      <c r="C442" s="137"/>
      <c r="D442" s="137"/>
    </row>
    <row r="443" spans="1:4" s="126" customFormat="1" ht="30" customHeight="1" x14ac:dyDescent="0.2">
      <c r="A443" s="137"/>
      <c r="B443" s="137"/>
      <c r="C443" s="137"/>
      <c r="D443" s="137"/>
    </row>
    <row r="444" spans="1:4" s="126" customFormat="1" ht="30" customHeight="1" x14ac:dyDescent="0.2">
      <c r="A444" s="137"/>
      <c r="B444" s="137"/>
      <c r="C444" s="137"/>
      <c r="D444" s="137"/>
    </row>
    <row r="445" spans="1:4" s="126" customFormat="1" ht="30" customHeight="1" x14ac:dyDescent="0.2">
      <c r="A445" s="137"/>
      <c r="B445" s="137"/>
      <c r="C445" s="137"/>
      <c r="D445" s="137"/>
    </row>
    <row r="446" spans="1:4" s="126" customFormat="1" ht="30" customHeight="1" x14ac:dyDescent="0.2">
      <c r="A446" s="137"/>
      <c r="B446" s="137"/>
      <c r="C446" s="137"/>
      <c r="D446" s="137"/>
    </row>
    <row r="447" spans="1:4" s="126" customFormat="1" ht="30" customHeight="1" x14ac:dyDescent="0.2">
      <c r="A447" s="137"/>
      <c r="B447" s="137"/>
      <c r="C447" s="137"/>
      <c r="D447" s="137"/>
    </row>
    <row r="448" spans="1:4" s="126" customFormat="1" ht="30" customHeight="1" x14ac:dyDescent="0.2">
      <c r="A448" s="137"/>
      <c r="B448" s="137"/>
      <c r="C448" s="137"/>
      <c r="D448" s="137"/>
    </row>
    <row r="449" spans="1:4" s="126" customFormat="1" ht="30" customHeight="1" x14ac:dyDescent="0.2">
      <c r="A449" s="137"/>
      <c r="B449" s="137"/>
      <c r="C449" s="137"/>
      <c r="D449" s="137"/>
    </row>
    <row r="450" spans="1:4" s="126" customFormat="1" ht="30" customHeight="1" x14ac:dyDescent="0.2">
      <c r="A450" s="137"/>
      <c r="B450" s="137"/>
      <c r="C450" s="137"/>
      <c r="D450" s="137"/>
    </row>
    <row r="451" spans="1:4" s="126" customFormat="1" ht="30" customHeight="1" x14ac:dyDescent="0.2">
      <c r="A451" s="137"/>
      <c r="B451" s="137"/>
      <c r="C451" s="137"/>
      <c r="D451" s="137"/>
    </row>
    <row r="452" spans="1:4" s="126" customFormat="1" ht="30" customHeight="1" x14ac:dyDescent="0.2">
      <c r="A452" s="137"/>
      <c r="B452" s="137"/>
      <c r="C452" s="137"/>
      <c r="D452" s="137"/>
    </row>
    <row r="453" spans="1:4" s="126" customFormat="1" ht="30" customHeight="1" x14ac:dyDescent="0.2">
      <c r="A453" s="137"/>
      <c r="B453" s="137"/>
      <c r="C453" s="137"/>
      <c r="D453" s="137"/>
    </row>
    <row r="454" spans="1:4" s="126" customFormat="1" ht="30" customHeight="1" x14ac:dyDescent="0.2">
      <c r="A454" s="137"/>
      <c r="B454" s="137"/>
      <c r="C454" s="137"/>
      <c r="D454" s="137"/>
    </row>
    <row r="455" spans="1:4" s="126" customFormat="1" ht="30" customHeight="1" x14ac:dyDescent="0.2">
      <c r="A455" s="137"/>
      <c r="B455" s="137"/>
      <c r="C455" s="137"/>
      <c r="D455" s="137"/>
    </row>
    <row r="456" spans="1:4" s="126" customFormat="1" ht="30" customHeight="1" x14ac:dyDescent="0.2">
      <c r="A456" s="137"/>
      <c r="B456" s="137"/>
      <c r="C456" s="137"/>
      <c r="D456" s="137"/>
    </row>
    <row r="457" spans="1:4" s="126" customFormat="1" ht="30" customHeight="1" x14ac:dyDescent="0.2">
      <c r="A457" s="137"/>
      <c r="B457" s="137"/>
      <c r="C457" s="137"/>
      <c r="D457" s="137"/>
    </row>
    <row r="458" spans="1:4" s="126" customFormat="1" ht="30" customHeight="1" x14ac:dyDescent="0.2">
      <c r="A458" s="137"/>
      <c r="B458" s="137"/>
      <c r="C458" s="137"/>
      <c r="D458" s="137"/>
    </row>
    <row r="459" spans="1:4" s="126" customFormat="1" ht="30" customHeight="1" x14ac:dyDescent="0.2">
      <c r="A459" s="137"/>
      <c r="B459" s="137"/>
      <c r="C459" s="137"/>
      <c r="D459" s="137"/>
    </row>
    <row r="460" spans="1:4" s="126" customFormat="1" ht="30" customHeight="1" x14ac:dyDescent="0.2">
      <c r="A460" s="137"/>
      <c r="B460" s="137"/>
      <c r="C460" s="137"/>
      <c r="D460" s="137"/>
    </row>
    <row r="461" spans="1:4" s="126" customFormat="1" ht="30" customHeight="1" x14ac:dyDescent="0.2">
      <c r="A461" s="137"/>
      <c r="B461" s="137"/>
      <c r="C461" s="137"/>
      <c r="D461" s="137"/>
    </row>
    <row r="462" spans="1:4" s="126" customFormat="1" ht="30" customHeight="1" x14ac:dyDescent="0.2">
      <c r="A462" s="137"/>
      <c r="B462" s="137"/>
      <c r="C462" s="137"/>
      <c r="D462" s="137"/>
    </row>
    <row r="463" spans="1:4" s="126" customFormat="1" ht="30" customHeight="1" x14ac:dyDescent="0.2">
      <c r="A463" s="137"/>
      <c r="B463" s="137"/>
      <c r="C463" s="137"/>
      <c r="D463" s="137"/>
    </row>
    <row r="464" spans="1:4" s="126" customFormat="1" ht="30" customHeight="1" x14ac:dyDescent="0.2">
      <c r="A464" s="137"/>
      <c r="B464" s="137"/>
      <c r="C464" s="137"/>
      <c r="D464" s="137"/>
    </row>
    <row r="465" spans="1:4" s="126" customFormat="1" ht="30" customHeight="1" x14ac:dyDescent="0.2">
      <c r="A465" s="137"/>
      <c r="B465" s="137"/>
      <c r="C465" s="137"/>
      <c r="D465" s="137"/>
    </row>
    <row r="466" spans="1:4" s="126" customFormat="1" ht="30" customHeight="1" x14ac:dyDescent="0.2">
      <c r="A466" s="137"/>
      <c r="B466" s="137"/>
      <c r="C466" s="137"/>
      <c r="D466" s="137"/>
    </row>
    <row r="467" spans="1:4" s="126" customFormat="1" ht="30" customHeight="1" x14ac:dyDescent="0.2">
      <c r="A467" s="137"/>
      <c r="B467" s="137"/>
      <c r="C467" s="137"/>
      <c r="D467" s="137"/>
    </row>
    <row r="468" spans="1:4" s="126" customFormat="1" ht="30" customHeight="1" x14ac:dyDescent="0.2">
      <c r="A468" s="137"/>
      <c r="B468" s="137"/>
      <c r="C468" s="137"/>
      <c r="D468" s="137"/>
    </row>
    <row r="469" spans="1:4" s="126" customFormat="1" ht="30" customHeight="1" x14ac:dyDescent="0.2">
      <c r="A469" s="137"/>
      <c r="B469" s="137"/>
      <c r="C469" s="137"/>
      <c r="D469" s="137"/>
    </row>
    <row r="470" spans="1:4" s="126" customFormat="1" ht="30" customHeight="1" x14ac:dyDescent="0.2">
      <c r="A470" s="137"/>
      <c r="B470" s="137"/>
      <c r="C470" s="137"/>
      <c r="D470" s="137"/>
    </row>
    <row r="471" spans="1:4" s="126" customFormat="1" ht="30" customHeight="1" x14ac:dyDescent="0.2">
      <c r="A471" s="137"/>
      <c r="B471" s="137"/>
      <c r="C471" s="137"/>
      <c r="D471" s="137"/>
    </row>
    <row r="472" spans="1:4" s="126" customFormat="1" ht="30" customHeight="1" x14ac:dyDescent="0.2">
      <c r="A472" s="137"/>
      <c r="B472" s="137"/>
      <c r="C472" s="137"/>
      <c r="D472" s="137"/>
    </row>
    <row r="473" spans="1:4" s="126" customFormat="1" ht="30" customHeight="1" x14ac:dyDescent="0.2">
      <c r="A473" s="137"/>
      <c r="B473" s="137"/>
      <c r="C473" s="137"/>
      <c r="D473" s="137"/>
    </row>
    <row r="474" spans="1:4" s="126" customFormat="1" ht="30" customHeight="1" x14ac:dyDescent="0.2">
      <c r="A474" s="137"/>
      <c r="B474" s="137"/>
      <c r="C474" s="137"/>
      <c r="D474" s="137"/>
    </row>
    <row r="475" spans="1:4" s="126" customFormat="1" ht="30" customHeight="1" x14ac:dyDescent="0.2">
      <c r="A475" s="137"/>
      <c r="B475" s="137"/>
      <c r="C475" s="137"/>
      <c r="D475" s="137"/>
    </row>
    <row r="476" spans="1:4" s="126" customFormat="1" ht="30" customHeight="1" x14ac:dyDescent="0.2">
      <c r="A476" s="137"/>
      <c r="B476" s="137"/>
      <c r="C476" s="137"/>
      <c r="D476" s="137"/>
    </row>
    <row r="477" spans="1:4" s="126" customFormat="1" ht="30" customHeight="1" x14ac:dyDescent="0.2">
      <c r="A477" s="137"/>
      <c r="B477" s="137"/>
      <c r="C477" s="137"/>
      <c r="D477" s="137"/>
    </row>
    <row r="478" spans="1:4" s="126" customFormat="1" ht="30" customHeight="1" x14ac:dyDescent="0.2">
      <c r="A478" s="137"/>
      <c r="B478" s="137"/>
      <c r="C478" s="137"/>
      <c r="D478" s="137"/>
    </row>
    <row r="479" spans="1:4" s="126" customFormat="1" ht="30" customHeight="1" x14ac:dyDescent="0.2">
      <c r="A479" s="137"/>
      <c r="B479" s="137"/>
      <c r="C479" s="137"/>
      <c r="D479" s="137"/>
    </row>
    <row r="480" spans="1:4" s="126" customFormat="1" ht="30" customHeight="1" x14ac:dyDescent="0.2">
      <c r="A480" s="137"/>
      <c r="B480" s="137"/>
      <c r="C480" s="137"/>
      <c r="D480" s="137"/>
    </row>
    <row r="481" spans="1:4" s="126" customFormat="1" ht="30" customHeight="1" x14ac:dyDescent="0.2">
      <c r="A481" s="137"/>
      <c r="B481" s="137"/>
      <c r="C481" s="137"/>
      <c r="D481" s="137"/>
    </row>
    <row r="482" spans="1:4" s="126" customFormat="1" ht="30" customHeight="1" x14ac:dyDescent="0.2">
      <c r="A482" s="137"/>
      <c r="B482" s="137"/>
      <c r="C482" s="137"/>
      <c r="D482" s="137"/>
    </row>
    <row r="483" spans="1:4" s="126" customFormat="1" ht="30" customHeight="1" x14ac:dyDescent="0.2">
      <c r="A483" s="137"/>
      <c r="B483" s="137"/>
      <c r="C483" s="137"/>
      <c r="D483" s="137"/>
    </row>
    <row r="484" spans="1:4" s="126" customFormat="1" ht="30" customHeight="1" x14ac:dyDescent="0.2">
      <c r="A484" s="137"/>
      <c r="B484" s="137"/>
      <c r="C484" s="137"/>
      <c r="D484" s="137"/>
    </row>
    <row r="485" spans="1:4" s="126" customFormat="1" ht="30" customHeight="1" x14ac:dyDescent="0.2">
      <c r="A485" s="137"/>
      <c r="B485" s="137"/>
      <c r="C485" s="137"/>
      <c r="D485" s="137"/>
    </row>
    <row r="486" spans="1:4" s="126" customFormat="1" ht="30" customHeight="1" x14ac:dyDescent="0.2">
      <c r="A486" s="137"/>
      <c r="B486" s="137"/>
      <c r="C486" s="137"/>
      <c r="D486" s="137"/>
    </row>
    <row r="487" spans="1:4" s="126" customFormat="1" ht="30" customHeight="1" x14ac:dyDescent="0.2">
      <c r="A487" s="137"/>
      <c r="B487" s="137"/>
      <c r="C487" s="137"/>
      <c r="D487" s="137"/>
    </row>
    <row r="488" spans="1:4" s="126" customFormat="1" ht="30" customHeight="1" x14ac:dyDescent="0.2">
      <c r="A488" s="137"/>
      <c r="B488" s="137"/>
      <c r="C488" s="137"/>
      <c r="D488" s="137"/>
    </row>
    <row r="489" spans="1:4" s="126" customFormat="1" ht="30" customHeight="1" x14ac:dyDescent="0.2">
      <c r="A489" s="137"/>
      <c r="B489" s="137"/>
      <c r="C489" s="137"/>
      <c r="D489" s="137"/>
    </row>
    <row r="490" spans="1:4" s="126" customFormat="1" ht="30" customHeight="1" x14ac:dyDescent="0.2">
      <c r="A490" s="137"/>
      <c r="B490" s="137"/>
      <c r="C490" s="137"/>
      <c r="D490" s="137"/>
    </row>
    <row r="491" spans="1:4" s="126" customFormat="1" ht="30" customHeight="1" x14ac:dyDescent="0.2">
      <c r="A491" s="137"/>
      <c r="B491" s="137"/>
      <c r="C491" s="137"/>
      <c r="D491" s="137"/>
    </row>
    <row r="492" spans="1:4" s="126" customFormat="1" ht="30" customHeight="1" x14ac:dyDescent="0.2">
      <c r="A492" s="137"/>
      <c r="B492" s="137"/>
      <c r="C492" s="137"/>
      <c r="D492" s="137"/>
    </row>
    <row r="493" spans="1:4" s="126" customFormat="1" ht="30" customHeight="1" x14ac:dyDescent="0.2">
      <c r="A493" s="137"/>
      <c r="B493" s="137"/>
      <c r="C493" s="137"/>
      <c r="D493" s="137"/>
    </row>
    <row r="494" spans="1:4" s="126" customFormat="1" ht="30" customHeight="1" x14ac:dyDescent="0.2">
      <c r="A494" s="137"/>
      <c r="B494" s="137"/>
      <c r="C494" s="137"/>
      <c r="D494" s="137"/>
    </row>
    <row r="495" spans="1:4" s="126" customFormat="1" ht="30" customHeight="1" x14ac:dyDescent="0.2">
      <c r="A495" s="137"/>
      <c r="B495" s="137"/>
      <c r="C495" s="137"/>
      <c r="D495" s="137"/>
    </row>
    <row r="496" spans="1:4" s="126" customFormat="1" ht="30" customHeight="1" x14ac:dyDescent="0.2">
      <c r="A496" s="137"/>
      <c r="B496" s="137"/>
      <c r="C496" s="137"/>
      <c r="D496" s="137"/>
    </row>
    <row r="497" spans="1:4" s="126" customFormat="1" ht="30" customHeight="1" x14ac:dyDescent="0.2">
      <c r="A497" s="137"/>
      <c r="B497" s="137"/>
      <c r="C497" s="137"/>
      <c r="D497" s="137"/>
    </row>
    <row r="498" spans="1:4" s="126" customFormat="1" ht="30" customHeight="1" x14ac:dyDescent="0.2">
      <c r="A498" s="137"/>
      <c r="B498" s="137"/>
      <c r="C498" s="137"/>
      <c r="D498" s="137"/>
    </row>
    <row r="499" spans="1:4" s="126" customFormat="1" ht="30" customHeight="1" x14ac:dyDescent="0.2">
      <c r="A499" s="137"/>
      <c r="B499" s="137"/>
      <c r="C499" s="137"/>
      <c r="D499" s="137"/>
    </row>
    <row r="500" spans="1:4" s="126" customFormat="1" ht="30" customHeight="1" x14ac:dyDescent="0.2">
      <c r="A500" s="137"/>
      <c r="B500" s="137"/>
      <c r="C500" s="137"/>
      <c r="D500" s="137"/>
    </row>
    <row r="501" spans="1:4" s="126" customFormat="1" ht="30" customHeight="1" x14ac:dyDescent="0.2">
      <c r="A501" s="137"/>
      <c r="B501" s="137"/>
      <c r="C501" s="137"/>
      <c r="D501" s="137"/>
    </row>
    <row r="502" spans="1:4" s="126" customFormat="1" ht="30" customHeight="1" x14ac:dyDescent="0.2">
      <c r="A502" s="137"/>
      <c r="B502" s="137"/>
      <c r="C502" s="137"/>
      <c r="D502" s="137"/>
    </row>
    <row r="503" spans="1:4" s="126" customFormat="1" ht="30" customHeight="1" x14ac:dyDescent="0.2">
      <c r="A503" s="137"/>
      <c r="B503" s="137"/>
      <c r="C503" s="137"/>
      <c r="D503" s="137"/>
    </row>
    <row r="504" spans="1:4" s="126" customFormat="1" ht="30" customHeight="1" x14ac:dyDescent="0.2">
      <c r="A504" s="137"/>
      <c r="B504" s="137"/>
      <c r="C504" s="137"/>
      <c r="D504" s="137"/>
    </row>
    <row r="505" spans="1:4" s="126" customFormat="1" ht="30" customHeight="1" x14ac:dyDescent="0.2">
      <c r="A505" s="137"/>
      <c r="B505" s="137"/>
      <c r="C505" s="137"/>
      <c r="D505" s="137"/>
    </row>
    <row r="506" spans="1:4" s="126" customFormat="1" ht="30" customHeight="1" x14ac:dyDescent="0.2">
      <c r="A506" s="137"/>
      <c r="B506" s="137"/>
      <c r="C506" s="137"/>
      <c r="D506" s="137"/>
    </row>
    <row r="507" spans="1:4" s="126" customFormat="1" ht="30" customHeight="1" x14ac:dyDescent="0.2">
      <c r="A507" s="137"/>
      <c r="B507" s="137"/>
      <c r="C507" s="137"/>
      <c r="D507" s="137"/>
    </row>
    <row r="508" spans="1:4" s="126" customFormat="1" ht="30" customHeight="1" x14ac:dyDescent="0.2">
      <c r="A508" s="137"/>
      <c r="B508" s="137"/>
      <c r="C508" s="137"/>
      <c r="D508" s="137"/>
    </row>
    <row r="509" spans="1:4" s="126" customFormat="1" ht="30" customHeight="1" x14ac:dyDescent="0.2">
      <c r="A509" s="137"/>
      <c r="B509" s="137"/>
      <c r="C509" s="137"/>
      <c r="D509" s="137"/>
    </row>
    <row r="510" spans="1:4" s="126" customFormat="1" ht="30" customHeight="1" x14ac:dyDescent="0.2">
      <c r="A510" s="137"/>
      <c r="B510" s="137"/>
      <c r="C510" s="137"/>
      <c r="D510" s="137"/>
    </row>
    <row r="511" spans="1:4" s="126" customFormat="1" ht="30" customHeight="1" x14ac:dyDescent="0.2">
      <c r="A511" s="137"/>
      <c r="B511" s="137"/>
      <c r="C511" s="137"/>
      <c r="D511" s="137"/>
    </row>
    <row r="512" spans="1:4" s="126" customFormat="1" ht="30" customHeight="1" x14ac:dyDescent="0.2">
      <c r="A512" s="137"/>
      <c r="B512" s="137"/>
      <c r="C512" s="137"/>
      <c r="D512" s="137"/>
    </row>
    <row r="513" spans="1:4" s="126" customFormat="1" ht="30" customHeight="1" x14ac:dyDescent="0.2">
      <c r="A513" s="137"/>
      <c r="B513" s="137"/>
      <c r="C513" s="137"/>
      <c r="D513" s="137"/>
    </row>
    <row r="514" spans="1:4" s="126" customFormat="1" ht="30" customHeight="1" x14ac:dyDescent="0.2">
      <c r="A514" s="137"/>
      <c r="B514" s="137"/>
      <c r="C514" s="137"/>
      <c r="D514" s="137"/>
    </row>
    <row r="515" spans="1:4" s="126" customFormat="1" ht="30" customHeight="1" x14ac:dyDescent="0.2">
      <c r="A515" s="137"/>
      <c r="B515" s="137"/>
      <c r="C515" s="137"/>
      <c r="D515" s="137"/>
    </row>
    <row r="516" spans="1:4" s="126" customFormat="1" ht="30" customHeight="1" x14ac:dyDescent="0.2">
      <c r="A516" s="137"/>
      <c r="B516" s="137"/>
      <c r="C516" s="137"/>
      <c r="D516" s="137"/>
    </row>
    <row r="517" spans="1:4" s="126" customFormat="1" ht="30" customHeight="1" x14ac:dyDescent="0.2">
      <c r="A517" s="137"/>
      <c r="B517" s="137"/>
      <c r="C517" s="137"/>
      <c r="D517" s="137"/>
    </row>
    <row r="518" spans="1:4" s="126" customFormat="1" ht="30" customHeight="1" x14ac:dyDescent="0.2">
      <c r="A518" s="137"/>
      <c r="B518" s="137"/>
      <c r="C518" s="137"/>
      <c r="D518" s="137"/>
    </row>
    <row r="519" spans="1:4" s="126" customFormat="1" ht="30" customHeight="1" x14ac:dyDescent="0.2">
      <c r="A519" s="137"/>
      <c r="B519" s="137"/>
      <c r="C519" s="137"/>
      <c r="D519" s="137"/>
    </row>
    <row r="520" spans="1:4" s="126" customFormat="1" ht="30" customHeight="1" x14ac:dyDescent="0.2">
      <c r="A520" s="137"/>
      <c r="B520" s="137"/>
      <c r="C520" s="137"/>
      <c r="D520" s="137"/>
    </row>
    <row r="521" spans="1:4" s="126" customFormat="1" ht="30" customHeight="1" x14ac:dyDescent="0.2">
      <c r="A521" s="137"/>
      <c r="B521" s="137"/>
      <c r="C521" s="137"/>
      <c r="D521" s="137"/>
    </row>
    <row r="522" spans="1:4" s="126" customFormat="1" ht="30" customHeight="1" x14ac:dyDescent="0.2">
      <c r="A522" s="137"/>
      <c r="B522" s="137"/>
      <c r="C522" s="137"/>
      <c r="D522" s="137"/>
    </row>
    <row r="523" spans="1:4" s="126" customFormat="1" ht="30" customHeight="1" x14ac:dyDescent="0.2">
      <c r="A523" s="137"/>
      <c r="B523" s="137"/>
      <c r="C523" s="137"/>
      <c r="D523" s="137"/>
    </row>
    <row r="524" spans="1:4" s="126" customFormat="1" ht="30" customHeight="1" x14ac:dyDescent="0.2">
      <c r="A524" s="137"/>
      <c r="B524" s="137"/>
      <c r="C524" s="137"/>
      <c r="D524" s="137"/>
    </row>
    <row r="525" spans="1:4" s="126" customFormat="1" ht="30" customHeight="1" x14ac:dyDescent="0.2">
      <c r="A525" s="137"/>
      <c r="B525" s="137"/>
      <c r="C525" s="137"/>
      <c r="D525" s="137"/>
    </row>
    <row r="526" spans="1:4" s="126" customFormat="1" ht="30" customHeight="1" x14ac:dyDescent="0.2">
      <c r="A526" s="137"/>
      <c r="B526" s="137"/>
      <c r="C526" s="137"/>
      <c r="D526" s="137"/>
    </row>
    <row r="527" spans="1:4" s="126" customFormat="1" ht="30" customHeight="1" x14ac:dyDescent="0.2">
      <c r="A527" s="137"/>
      <c r="B527" s="137"/>
      <c r="C527" s="137"/>
      <c r="D527" s="137"/>
    </row>
    <row r="528" spans="1:4" s="126" customFormat="1" ht="30" customHeight="1" x14ac:dyDescent="0.2">
      <c r="A528" s="137"/>
      <c r="B528" s="137"/>
      <c r="C528" s="137"/>
      <c r="D528" s="137"/>
    </row>
    <row r="529" spans="1:4" s="126" customFormat="1" ht="30" customHeight="1" x14ac:dyDescent="0.2">
      <c r="A529" s="137"/>
      <c r="B529" s="137"/>
      <c r="C529" s="137"/>
      <c r="D529" s="137"/>
    </row>
    <row r="530" spans="1:4" s="126" customFormat="1" ht="30" customHeight="1" x14ac:dyDescent="0.2">
      <c r="A530" s="137"/>
      <c r="B530" s="137"/>
      <c r="C530" s="137"/>
      <c r="D530" s="137"/>
    </row>
    <row r="531" spans="1:4" s="126" customFormat="1" ht="30" customHeight="1" x14ac:dyDescent="0.2">
      <c r="A531" s="137"/>
      <c r="B531" s="137"/>
      <c r="C531" s="137"/>
      <c r="D531" s="137"/>
    </row>
    <row r="532" spans="1:4" s="126" customFormat="1" ht="30" customHeight="1" x14ac:dyDescent="0.2">
      <c r="A532" s="137"/>
      <c r="B532" s="137"/>
      <c r="C532" s="137"/>
      <c r="D532" s="137"/>
    </row>
    <row r="533" spans="1:4" s="126" customFormat="1" ht="30" customHeight="1" x14ac:dyDescent="0.2">
      <c r="A533" s="137"/>
      <c r="B533" s="137"/>
      <c r="C533" s="137"/>
      <c r="D533" s="137"/>
    </row>
  </sheetData>
  <sheetProtection algorithmName="SHA-512" hashValue="FT7qAysc1ZhLPN5oMltF1UtaKoaGtb8WuFXbrMvEijHc5fvauvgAUivdmF/d59gA1MVk8KLAc0+/JxS2Nph3eg==" saltValue="qLKDodPhdBWMjkjVJ1gemw==" spinCount="100000" sheet="1" selectLockedCells="1"/>
  <mergeCells count="6">
    <mergeCell ref="A25:B25"/>
    <mergeCell ref="C23:G23"/>
    <mergeCell ref="A30:I30"/>
    <mergeCell ref="F2:H2"/>
    <mergeCell ref="A3:C3"/>
    <mergeCell ref="A2:E2"/>
  </mergeCells>
  <printOptions horizontalCentered="1"/>
  <pageMargins left="0.70866141732283472" right="0.70866141732283472" top="0.47244094488188981" bottom="0.43307086614173229" header="0.31496062992125984" footer="0.11811023622047245"/>
  <pageSetup paperSize="9" scale="60" fitToHeight="0" orientation="landscape" r:id="rId1"/>
  <headerFooter>
    <oddFooter>&amp;L&amp;"Century Gothic,Standaard"&amp;9Bijlage 05 Prijsinvulformulier
&amp;A
&amp;D&amp;C&amp;"Century Gothic,Standaard"&amp;9Pagina &amp;P van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G446"/>
  <sheetViews>
    <sheetView showGridLines="0" zoomScale="90" zoomScaleNormal="90" workbookViewId="0">
      <pane ySplit="3" topLeftCell="A4" activePane="bottomLeft" state="frozen"/>
      <selection sqref="A1:L1"/>
      <selection pane="bottomLeft" sqref="A1:L1"/>
    </sheetView>
  </sheetViews>
  <sheetFormatPr defaultColWidth="9.140625" defaultRowHeight="14.25" x14ac:dyDescent="0.2"/>
  <cols>
    <col min="1" max="1" width="9.140625" style="114"/>
    <col min="2" max="2" width="126" style="114" customWidth="1"/>
    <col min="3" max="3" width="34" style="114" customWidth="1"/>
    <col min="4" max="4" width="34.7109375" style="114" customWidth="1"/>
    <col min="5" max="6" width="27.42578125" style="114" customWidth="1"/>
    <col min="7" max="7" width="32.42578125" style="102" customWidth="1"/>
    <col min="8" max="16384" width="9.140625" style="114"/>
  </cols>
  <sheetData>
    <row r="1" spans="1:7" ht="66.75" customHeight="1" x14ac:dyDescent="0.2">
      <c r="B1" s="151" t="s">
        <v>33</v>
      </c>
    </row>
    <row r="2" spans="1:7" s="148" customFormat="1" ht="41.25" customHeight="1" x14ac:dyDescent="0.2">
      <c r="A2" s="147"/>
      <c r="B2" s="89" t="s">
        <v>15</v>
      </c>
      <c r="C2" s="346" t="s">
        <v>16</v>
      </c>
      <c r="D2" s="346"/>
      <c r="E2" s="346"/>
      <c r="G2" s="150" t="s">
        <v>34</v>
      </c>
    </row>
    <row r="3" spans="1:7" ht="40.5" x14ac:dyDescent="0.2">
      <c r="A3" s="20" t="s">
        <v>3</v>
      </c>
      <c r="B3" s="139" t="s">
        <v>17</v>
      </c>
      <c r="C3" s="140" t="s">
        <v>18</v>
      </c>
      <c r="D3" s="140" t="s">
        <v>19</v>
      </c>
      <c r="E3" s="140" t="s">
        <v>20</v>
      </c>
      <c r="F3" s="140" t="s">
        <v>4</v>
      </c>
      <c r="G3" s="102" t="s">
        <v>35</v>
      </c>
    </row>
    <row r="4" spans="1:7" x14ac:dyDescent="0.2">
      <c r="A4" s="88" t="s">
        <v>5</v>
      </c>
      <c r="B4" s="141" t="s">
        <v>21</v>
      </c>
      <c r="C4" s="142"/>
      <c r="D4" s="142" t="s">
        <v>22</v>
      </c>
      <c r="E4" s="142"/>
      <c r="F4" s="142"/>
    </row>
    <row r="5" spans="1:7" s="44" customFormat="1" ht="199.5" x14ac:dyDescent="0.2">
      <c r="A5" s="90" t="s">
        <v>23</v>
      </c>
      <c r="B5" s="143" t="s">
        <v>36</v>
      </c>
      <c r="C5" s="91" t="s">
        <v>37</v>
      </c>
      <c r="D5" s="90"/>
      <c r="E5" s="92" t="s">
        <v>38</v>
      </c>
      <c r="F5" s="48" t="s">
        <v>39</v>
      </c>
      <c r="G5" s="102"/>
    </row>
    <row r="6" spans="1:7" x14ac:dyDescent="0.2">
      <c r="A6" s="88"/>
      <c r="B6" s="141" t="s">
        <v>25</v>
      </c>
      <c r="C6" s="142"/>
      <c r="D6" s="142" t="s">
        <v>22</v>
      </c>
      <c r="E6" s="142"/>
    </row>
    <row r="7" spans="1:7" ht="42.75" x14ac:dyDescent="0.2">
      <c r="A7" s="90" t="s">
        <v>24</v>
      </c>
      <c r="B7" s="93" t="s">
        <v>40</v>
      </c>
      <c r="C7" s="91" t="s">
        <v>41</v>
      </c>
      <c r="D7" s="90"/>
      <c r="E7" s="92" t="s">
        <v>38</v>
      </c>
      <c r="G7" s="102" t="s">
        <v>42</v>
      </c>
    </row>
    <row r="8" spans="1:7" ht="99.75" x14ac:dyDescent="0.2">
      <c r="A8" s="90" t="s">
        <v>26</v>
      </c>
      <c r="B8" s="93" t="s">
        <v>43</v>
      </c>
      <c r="C8" s="91" t="s">
        <v>41</v>
      </c>
      <c r="D8" s="90"/>
      <c r="E8" s="92" t="s">
        <v>38</v>
      </c>
      <c r="F8" s="116" t="s">
        <v>44</v>
      </c>
      <c r="G8" s="102" t="s">
        <v>45</v>
      </c>
    </row>
    <row r="9" spans="1:7" x14ac:dyDescent="0.2">
      <c r="A9" s="88"/>
      <c r="B9" s="141" t="s">
        <v>6</v>
      </c>
      <c r="C9" s="142"/>
      <c r="D9" s="142" t="s">
        <v>22</v>
      </c>
      <c r="E9" s="142"/>
    </row>
    <row r="10" spans="1:7" ht="85.5" x14ac:dyDescent="0.2">
      <c r="A10" s="90" t="s">
        <v>27</v>
      </c>
      <c r="B10" s="94" t="s">
        <v>46</v>
      </c>
      <c r="C10" s="91" t="s">
        <v>41</v>
      </c>
      <c r="D10" s="90"/>
      <c r="E10" s="92" t="s">
        <v>38</v>
      </c>
      <c r="F10" s="116" t="s">
        <v>47</v>
      </c>
      <c r="G10" s="102" t="s">
        <v>45</v>
      </c>
    </row>
    <row r="11" spans="1:7" x14ac:dyDescent="0.2">
      <c r="A11" s="88"/>
      <c r="B11" s="141" t="s">
        <v>30</v>
      </c>
      <c r="C11" s="142"/>
      <c r="D11" s="142" t="s">
        <v>22</v>
      </c>
      <c r="E11" s="142"/>
    </row>
    <row r="12" spans="1:7" ht="185.25" x14ac:dyDescent="0.2">
      <c r="A12" s="90" t="s">
        <v>28</v>
      </c>
      <c r="B12" s="93" t="s">
        <v>48</v>
      </c>
      <c r="C12" s="91" t="s">
        <v>37</v>
      </c>
      <c r="D12" s="90"/>
      <c r="E12" s="92" t="s">
        <v>38</v>
      </c>
      <c r="G12" s="102" t="s">
        <v>45</v>
      </c>
    </row>
    <row r="13" spans="1:7" ht="42.75" x14ac:dyDescent="0.2">
      <c r="A13" s="90" t="s">
        <v>29</v>
      </c>
      <c r="B13" s="93" t="s">
        <v>49</v>
      </c>
      <c r="C13" s="95" t="s">
        <v>50</v>
      </c>
      <c r="D13" s="90"/>
      <c r="E13" s="25" t="s">
        <v>51</v>
      </c>
      <c r="F13" s="116" t="s">
        <v>44</v>
      </c>
      <c r="G13" s="102" t="s">
        <v>45</v>
      </c>
    </row>
    <row r="14" spans="1:7" ht="57" x14ac:dyDescent="0.2">
      <c r="A14" s="90" t="s">
        <v>31</v>
      </c>
      <c r="B14" s="93" t="s">
        <v>52</v>
      </c>
      <c r="C14" s="95" t="s">
        <v>50</v>
      </c>
      <c r="D14" s="90"/>
      <c r="E14" s="25" t="s">
        <v>51</v>
      </c>
      <c r="F14" s="116" t="s">
        <v>44</v>
      </c>
      <c r="G14" s="102" t="s">
        <v>45</v>
      </c>
    </row>
    <row r="15" spans="1:7" s="45" customFormat="1" ht="59.25" customHeight="1" x14ac:dyDescent="0.2">
      <c r="A15" s="46"/>
      <c r="B15" s="144"/>
      <c r="C15" s="145"/>
      <c r="D15" s="96">
        <f>SUM(D5:D14)</f>
        <v>0</v>
      </c>
      <c r="E15" s="146"/>
      <c r="G15" s="102" t="s">
        <v>53</v>
      </c>
    </row>
    <row r="16" spans="1:7" s="44" customFormat="1" ht="21" customHeight="1" x14ac:dyDescent="0.2">
      <c r="A16" s="46"/>
      <c r="B16" s="144"/>
      <c r="C16" s="145"/>
      <c r="D16" s="97"/>
      <c r="E16" s="146"/>
      <c r="G16" s="102"/>
    </row>
    <row r="17" spans="1:7" s="44" customFormat="1" x14ac:dyDescent="0.2">
      <c r="A17" s="347" t="s">
        <v>14</v>
      </c>
      <c r="B17" s="347"/>
      <c r="C17" s="347"/>
      <c r="D17" s="347"/>
      <c r="E17" s="347"/>
      <c r="G17" s="102"/>
    </row>
    <row r="18" spans="1:7" s="44" customFormat="1" x14ac:dyDescent="0.2">
      <c r="C18" s="46"/>
      <c r="D18" s="98"/>
      <c r="E18" s="98"/>
      <c r="G18" s="102"/>
    </row>
    <row r="19" spans="1:7" s="44" customFormat="1" x14ac:dyDescent="0.2">
      <c r="A19" s="348" t="s">
        <v>54</v>
      </c>
      <c r="B19" s="348"/>
      <c r="C19" s="348"/>
      <c r="D19" s="348"/>
      <c r="E19" s="348"/>
      <c r="G19" s="102"/>
    </row>
    <row r="20" spans="1:7" s="44" customFormat="1" x14ac:dyDescent="0.2">
      <c r="G20" s="102"/>
    </row>
    <row r="21" spans="1:7" s="47" customFormat="1" ht="35.25" customHeight="1" x14ac:dyDescent="0.3">
      <c r="G21" s="102"/>
    </row>
    <row r="22" spans="1:7" s="44" customFormat="1" x14ac:dyDescent="0.2">
      <c r="G22" s="102"/>
    </row>
    <row r="23" spans="1:7" s="44" customFormat="1" x14ac:dyDescent="0.2">
      <c r="G23" s="102"/>
    </row>
    <row r="24" spans="1:7" s="44" customFormat="1" x14ac:dyDescent="0.2">
      <c r="G24" s="102"/>
    </row>
    <row r="25" spans="1:7" s="44" customFormat="1" x14ac:dyDescent="0.2">
      <c r="G25" s="102"/>
    </row>
    <row r="26" spans="1:7" s="44" customFormat="1" x14ac:dyDescent="0.2">
      <c r="G26" s="102"/>
    </row>
    <row r="27" spans="1:7" s="44" customFormat="1" ht="40.5" x14ac:dyDescent="0.2">
      <c r="G27" s="102" t="s">
        <v>0</v>
      </c>
    </row>
    <row r="28" spans="1:7" s="44" customFormat="1" x14ac:dyDescent="0.2">
      <c r="G28" s="102"/>
    </row>
    <row r="29" spans="1:7" s="44" customFormat="1" x14ac:dyDescent="0.2">
      <c r="G29" s="102"/>
    </row>
    <row r="30" spans="1:7" s="44" customFormat="1" x14ac:dyDescent="0.2">
      <c r="G30" s="102"/>
    </row>
    <row r="31" spans="1:7" s="44" customFormat="1" x14ac:dyDescent="0.2">
      <c r="G31" s="102"/>
    </row>
    <row r="32" spans="1:7" s="44" customFormat="1" x14ac:dyDescent="0.2">
      <c r="G32" s="102"/>
    </row>
    <row r="33" spans="7:7" s="44" customFormat="1" x14ac:dyDescent="0.2">
      <c r="G33" s="102"/>
    </row>
    <row r="34" spans="7:7" s="44" customFormat="1" x14ac:dyDescent="0.2">
      <c r="G34" s="102"/>
    </row>
    <row r="35" spans="7:7" s="44" customFormat="1" x14ac:dyDescent="0.2">
      <c r="G35" s="102"/>
    </row>
    <row r="36" spans="7:7" s="44" customFormat="1" x14ac:dyDescent="0.2">
      <c r="G36" s="102"/>
    </row>
    <row r="37" spans="7:7" s="44" customFormat="1" x14ac:dyDescent="0.2">
      <c r="G37" s="102"/>
    </row>
    <row r="38" spans="7:7" s="44" customFormat="1" x14ac:dyDescent="0.2">
      <c r="G38" s="102"/>
    </row>
    <row r="39" spans="7:7" s="44" customFormat="1" x14ac:dyDescent="0.2">
      <c r="G39" s="102"/>
    </row>
    <row r="40" spans="7:7" s="44" customFormat="1" x14ac:dyDescent="0.2">
      <c r="G40" s="102"/>
    </row>
    <row r="41" spans="7:7" s="44" customFormat="1" x14ac:dyDescent="0.2">
      <c r="G41" s="102"/>
    </row>
    <row r="42" spans="7:7" s="44" customFormat="1" x14ac:dyDescent="0.2">
      <c r="G42" s="102"/>
    </row>
    <row r="43" spans="7:7" s="44" customFormat="1" x14ac:dyDescent="0.2">
      <c r="G43" s="102"/>
    </row>
    <row r="44" spans="7:7" s="44" customFormat="1" x14ac:dyDescent="0.2">
      <c r="G44" s="102"/>
    </row>
    <row r="45" spans="7:7" s="44" customFormat="1" x14ac:dyDescent="0.2">
      <c r="G45" s="102"/>
    </row>
    <row r="46" spans="7:7" s="44" customFormat="1" x14ac:dyDescent="0.2">
      <c r="G46" s="102"/>
    </row>
    <row r="47" spans="7:7" s="44" customFormat="1" x14ac:dyDescent="0.2">
      <c r="G47" s="102"/>
    </row>
    <row r="48" spans="7:7" s="44" customFormat="1" x14ac:dyDescent="0.2">
      <c r="G48" s="102"/>
    </row>
    <row r="49" spans="7:7" s="44" customFormat="1" x14ac:dyDescent="0.2">
      <c r="G49" s="102"/>
    </row>
    <row r="50" spans="7:7" s="44" customFormat="1" x14ac:dyDescent="0.2">
      <c r="G50" s="102"/>
    </row>
    <row r="51" spans="7:7" s="44" customFormat="1" x14ac:dyDescent="0.2">
      <c r="G51" s="102"/>
    </row>
    <row r="52" spans="7:7" s="44" customFormat="1" x14ac:dyDescent="0.2">
      <c r="G52" s="102"/>
    </row>
    <row r="53" spans="7:7" s="44" customFormat="1" x14ac:dyDescent="0.2">
      <c r="G53" s="102"/>
    </row>
    <row r="54" spans="7:7" s="44" customFormat="1" x14ac:dyDescent="0.2">
      <c r="G54" s="102"/>
    </row>
    <row r="55" spans="7:7" s="44" customFormat="1" x14ac:dyDescent="0.2">
      <c r="G55" s="102"/>
    </row>
    <row r="56" spans="7:7" s="44" customFormat="1" x14ac:dyDescent="0.2">
      <c r="G56" s="102"/>
    </row>
    <row r="57" spans="7:7" s="44" customFormat="1" x14ac:dyDescent="0.2">
      <c r="G57" s="102"/>
    </row>
    <row r="58" spans="7:7" s="44" customFormat="1" x14ac:dyDescent="0.2">
      <c r="G58" s="102"/>
    </row>
    <row r="59" spans="7:7" s="44" customFormat="1" x14ac:dyDescent="0.2">
      <c r="G59" s="102"/>
    </row>
    <row r="60" spans="7:7" s="44" customFormat="1" x14ac:dyDescent="0.2">
      <c r="G60" s="102"/>
    </row>
    <row r="61" spans="7:7" s="44" customFormat="1" x14ac:dyDescent="0.2">
      <c r="G61" s="102"/>
    </row>
    <row r="62" spans="7:7" s="44" customFormat="1" x14ac:dyDescent="0.2">
      <c r="G62" s="102"/>
    </row>
    <row r="63" spans="7:7" s="44" customFormat="1" x14ac:dyDescent="0.2">
      <c r="G63" s="102"/>
    </row>
    <row r="64" spans="7:7" s="44" customFormat="1" x14ac:dyDescent="0.2">
      <c r="G64" s="102"/>
    </row>
    <row r="65" spans="7:7" s="44" customFormat="1" x14ac:dyDescent="0.2">
      <c r="G65" s="102"/>
    </row>
    <row r="66" spans="7:7" s="44" customFormat="1" x14ac:dyDescent="0.2">
      <c r="G66" s="102"/>
    </row>
    <row r="67" spans="7:7" s="44" customFormat="1" x14ac:dyDescent="0.2">
      <c r="G67" s="102"/>
    </row>
    <row r="68" spans="7:7" s="44" customFormat="1" x14ac:dyDescent="0.2">
      <c r="G68" s="102"/>
    </row>
    <row r="69" spans="7:7" s="44" customFormat="1" x14ac:dyDescent="0.2">
      <c r="G69" s="102"/>
    </row>
    <row r="70" spans="7:7" s="44" customFormat="1" x14ac:dyDescent="0.2">
      <c r="G70" s="102"/>
    </row>
    <row r="71" spans="7:7" s="44" customFormat="1" x14ac:dyDescent="0.2">
      <c r="G71" s="102"/>
    </row>
    <row r="72" spans="7:7" s="44" customFormat="1" x14ac:dyDescent="0.2">
      <c r="G72" s="102"/>
    </row>
    <row r="73" spans="7:7" s="44" customFormat="1" x14ac:dyDescent="0.2">
      <c r="G73" s="102"/>
    </row>
    <row r="74" spans="7:7" s="44" customFormat="1" x14ac:dyDescent="0.2">
      <c r="G74" s="102"/>
    </row>
    <row r="75" spans="7:7" s="44" customFormat="1" x14ac:dyDescent="0.2">
      <c r="G75" s="102"/>
    </row>
    <row r="76" spans="7:7" s="44" customFormat="1" x14ac:dyDescent="0.2">
      <c r="G76" s="102"/>
    </row>
    <row r="77" spans="7:7" s="44" customFormat="1" x14ac:dyDescent="0.2">
      <c r="G77" s="102"/>
    </row>
    <row r="78" spans="7:7" s="44" customFormat="1" x14ac:dyDescent="0.2">
      <c r="G78" s="102"/>
    </row>
    <row r="79" spans="7:7" s="44" customFormat="1" x14ac:dyDescent="0.2">
      <c r="G79" s="102"/>
    </row>
    <row r="80" spans="7:7" s="44" customFormat="1" x14ac:dyDescent="0.2">
      <c r="G80" s="102"/>
    </row>
    <row r="81" spans="7:7" s="44" customFormat="1" x14ac:dyDescent="0.2">
      <c r="G81" s="102"/>
    </row>
    <row r="82" spans="7:7" s="44" customFormat="1" x14ac:dyDescent="0.2">
      <c r="G82" s="102"/>
    </row>
    <row r="83" spans="7:7" s="44" customFormat="1" x14ac:dyDescent="0.2">
      <c r="G83" s="102"/>
    </row>
    <row r="84" spans="7:7" s="44" customFormat="1" x14ac:dyDescent="0.2">
      <c r="G84" s="102"/>
    </row>
    <row r="85" spans="7:7" s="44" customFormat="1" x14ac:dyDescent="0.2">
      <c r="G85" s="102"/>
    </row>
    <row r="86" spans="7:7" s="44" customFormat="1" x14ac:dyDescent="0.2">
      <c r="G86" s="102"/>
    </row>
    <row r="87" spans="7:7" s="44" customFormat="1" x14ac:dyDescent="0.2">
      <c r="G87" s="102"/>
    </row>
    <row r="88" spans="7:7" s="44" customFormat="1" x14ac:dyDescent="0.2">
      <c r="G88" s="102"/>
    </row>
    <row r="89" spans="7:7" s="44" customFormat="1" x14ac:dyDescent="0.2">
      <c r="G89" s="102"/>
    </row>
    <row r="90" spans="7:7" s="44" customFormat="1" x14ac:dyDescent="0.2">
      <c r="G90" s="102"/>
    </row>
    <row r="91" spans="7:7" s="44" customFormat="1" x14ac:dyDescent="0.2">
      <c r="G91" s="102"/>
    </row>
    <row r="92" spans="7:7" s="44" customFormat="1" x14ac:dyDescent="0.2">
      <c r="G92" s="102"/>
    </row>
    <row r="93" spans="7:7" s="44" customFormat="1" x14ac:dyDescent="0.2">
      <c r="G93" s="102"/>
    </row>
    <row r="94" spans="7:7" s="44" customFormat="1" x14ac:dyDescent="0.2">
      <c r="G94" s="102"/>
    </row>
    <row r="95" spans="7:7" s="44" customFormat="1" x14ac:dyDescent="0.2">
      <c r="G95" s="102"/>
    </row>
    <row r="96" spans="7:7" s="44" customFormat="1" x14ac:dyDescent="0.2">
      <c r="G96" s="102"/>
    </row>
    <row r="97" spans="7:7" s="44" customFormat="1" x14ac:dyDescent="0.2">
      <c r="G97" s="102"/>
    </row>
    <row r="98" spans="7:7" s="44" customFormat="1" x14ac:dyDescent="0.2">
      <c r="G98" s="102"/>
    </row>
    <row r="99" spans="7:7" s="44" customFormat="1" x14ac:dyDescent="0.2">
      <c r="G99" s="102"/>
    </row>
    <row r="100" spans="7:7" s="44" customFormat="1" x14ac:dyDescent="0.2">
      <c r="G100" s="102"/>
    </row>
    <row r="101" spans="7:7" s="44" customFormat="1" x14ac:dyDescent="0.2">
      <c r="G101" s="102"/>
    </row>
    <row r="102" spans="7:7" s="44" customFormat="1" x14ac:dyDescent="0.2">
      <c r="G102" s="102"/>
    </row>
    <row r="103" spans="7:7" s="44" customFormat="1" x14ac:dyDescent="0.2">
      <c r="G103" s="102"/>
    </row>
    <row r="104" spans="7:7" s="44" customFormat="1" x14ac:dyDescent="0.2">
      <c r="G104" s="102"/>
    </row>
    <row r="105" spans="7:7" s="44" customFormat="1" x14ac:dyDescent="0.2">
      <c r="G105" s="102"/>
    </row>
    <row r="106" spans="7:7" s="44" customFormat="1" x14ac:dyDescent="0.2">
      <c r="G106" s="102"/>
    </row>
    <row r="107" spans="7:7" s="44" customFormat="1" x14ac:dyDescent="0.2">
      <c r="G107" s="102"/>
    </row>
    <row r="108" spans="7:7" s="44" customFormat="1" x14ac:dyDescent="0.2">
      <c r="G108" s="102"/>
    </row>
    <row r="109" spans="7:7" s="44" customFormat="1" x14ac:dyDescent="0.2">
      <c r="G109" s="102"/>
    </row>
    <row r="110" spans="7:7" s="44" customFormat="1" x14ac:dyDescent="0.2">
      <c r="G110" s="102"/>
    </row>
    <row r="111" spans="7:7" s="44" customFormat="1" x14ac:dyDescent="0.2">
      <c r="G111" s="102"/>
    </row>
    <row r="112" spans="7:7" s="44" customFormat="1" x14ac:dyDescent="0.2">
      <c r="G112" s="102"/>
    </row>
    <row r="113" spans="7:7" s="44" customFormat="1" x14ac:dyDescent="0.2">
      <c r="G113" s="102"/>
    </row>
    <row r="114" spans="7:7" s="44" customFormat="1" x14ac:dyDescent="0.2">
      <c r="G114" s="102"/>
    </row>
    <row r="115" spans="7:7" s="44" customFormat="1" x14ac:dyDescent="0.2">
      <c r="G115" s="102"/>
    </row>
    <row r="116" spans="7:7" s="44" customFormat="1" x14ac:dyDescent="0.2">
      <c r="G116" s="102"/>
    </row>
    <row r="117" spans="7:7" s="44" customFormat="1" x14ac:dyDescent="0.2">
      <c r="G117" s="102"/>
    </row>
    <row r="118" spans="7:7" s="44" customFormat="1" x14ac:dyDescent="0.2">
      <c r="G118" s="102"/>
    </row>
    <row r="119" spans="7:7" s="44" customFormat="1" x14ac:dyDescent="0.2">
      <c r="G119" s="102"/>
    </row>
    <row r="120" spans="7:7" s="44" customFormat="1" x14ac:dyDescent="0.2">
      <c r="G120" s="102"/>
    </row>
    <row r="121" spans="7:7" s="44" customFormat="1" x14ac:dyDescent="0.2">
      <c r="G121" s="102"/>
    </row>
    <row r="122" spans="7:7" s="44" customFormat="1" x14ac:dyDescent="0.2">
      <c r="G122" s="102"/>
    </row>
    <row r="123" spans="7:7" s="44" customFormat="1" x14ac:dyDescent="0.2">
      <c r="G123" s="102"/>
    </row>
    <row r="124" spans="7:7" s="44" customFormat="1" x14ac:dyDescent="0.2">
      <c r="G124" s="102"/>
    </row>
    <row r="125" spans="7:7" s="44" customFormat="1" x14ac:dyDescent="0.2">
      <c r="G125" s="102"/>
    </row>
    <row r="126" spans="7:7" s="44" customFormat="1" x14ac:dyDescent="0.2">
      <c r="G126" s="102"/>
    </row>
    <row r="127" spans="7:7" s="44" customFormat="1" x14ac:dyDescent="0.2">
      <c r="G127" s="102"/>
    </row>
    <row r="128" spans="7:7" s="44" customFormat="1" x14ac:dyDescent="0.2">
      <c r="G128" s="102"/>
    </row>
    <row r="129" spans="7:7" s="44" customFormat="1" x14ac:dyDescent="0.2">
      <c r="G129" s="102"/>
    </row>
    <row r="130" spans="7:7" s="44" customFormat="1" x14ac:dyDescent="0.2">
      <c r="G130" s="102"/>
    </row>
    <row r="131" spans="7:7" s="44" customFormat="1" x14ac:dyDescent="0.2">
      <c r="G131" s="102"/>
    </row>
    <row r="132" spans="7:7" s="44" customFormat="1" x14ac:dyDescent="0.2">
      <c r="G132" s="102"/>
    </row>
    <row r="133" spans="7:7" s="44" customFormat="1" x14ac:dyDescent="0.2">
      <c r="G133" s="102"/>
    </row>
    <row r="134" spans="7:7" s="44" customFormat="1" x14ac:dyDescent="0.2">
      <c r="G134" s="102"/>
    </row>
    <row r="135" spans="7:7" s="44" customFormat="1" x14ac:dyDescent="0.2">
      <c r="G135" s="102"/>
    </row>
    <row r="136" spans="7:7" s="44" customFormat="1" x14ac:dyDescent="0.2">
      <c r="G136" s="102"/>
    </row>
    <row r="137" spans="7:7" s="44" customFormat="1" x14ac:dyDescent="0.2">
      <c r="G137" s="102"/>
    </row>
    <row r="138" spans="7:7" s="44" customFormat="1" x14ac:dyDescent="0.2">
      <c r="G138" s="102"/>
    </row>
    <row r="139" spans="7:7" s="44" customFormat="1" x14ac:dyDescent="0.2">
      <c r="G139" s="102"/>
    </row>
    <row r="140" spans="7:7" s="44" customFormat="1" x14ac:dyDescent="0.2">
      <c r="G140" s="102"/>
    </row>
    <row r="141" spans="7:7" s="44" customFormat="1" x14ac:dyDescent="0.2">
      <c r="G141" s="102"/>
    </row>
    <row r="142" spans="7:7" s="44" customFormat="1" x14ac:dyDescent="0.2">
      <c r="G142" s="102"/>
    </row>
    <row r="143" spans="7:7" s="44" customFormat="1" x14ac:dyDescent="0.2">
      <c r="G143" s="102"/>
    </row>
    <row r="144" spans="7:7" s="44" customFormat="1" x14ac:dyDescent="0.2">
      <c r="G144" s="102"/>
    </row>
    <row r="145" spans="7:7" s="44" customFormat="1" x14ac:dyDescent="0.2">
      <c r="G145" s="102"/>
    </row>
    <row r="146" spans="7:7" s="44" customFormat="1" x14ac:dyDescent="0.2">
      <c r="G146" s="102"/>
    </row>
    <row r="147" spans="7:7" s="44" customFormat="1" x14ac:dyDescent="0.2">
      <c r="G147" s="102"/>
    </row>
    <row r="148" spans="7:7" s="44" customFormat="1" x14ac:dyDescent="0.2">
      <c r="G148" s="102"/>
    </row>
    <row r="149" spans="7:7" s="44" customFormat="1" x14ac:dyDescent="0.2">
      <c r="G149" s="102"/>
    </row>
    <row r="150" spans="7:7" s="44" customFormat="1" x14ac:dyDescent="0.2">
      <c r="G150" s="102"/>
    </row>
    <row r="151" spans="7:7" s="44" customFormat="1" x14ac:dyDescent="0.2">
      <c r="G151" s="102"/>
    </row>
    <row r="152" spans="7:7" s="44" customFormat="1" x14ac:dyDescent="0.2">
      <c r="G152" s="102"/>
    </row>
    <row r="153" spans="7:7" s="44" customFormat="1" x14ac:dyDescent="0.2">
      <c r="G153" s="102"/>
    </row>
    <row r="154" spans="7:7" s="44" customFormat="1" x14ac:dyDescent="0.2">
      <c r="G154" s="102"/>
    </row>
    <row r="155" spans="7:7" s="44" customFormat="1" x14ac:dyDescent="0.2">
      <c r="G155" s="102"/>
    </row>
    <row r="156" spans="7:7" s="44" customFormat="1" x14ac:dyDescent="0.2">
      <c r="G156" s="102"/>
    </row>
    <row r="157" spans="7:7" s="44" customFormat="1" x14ac:dyDescent="0.2">
      <c r="G157" s="102"/>
    </row>
    <row r="158" spans="7:7" s="44" customFormat="1" x14ac:dyDescent="0.2">
      <c r="G158" s="102"/>
    </row>
    <row r="159" spans="7:7" s="44" customFormat="1" x14ac:dyDescent="0.2">
      <c r="G159" s="102"/>
    </row>
    <row r="160" spans="7:7" s="44" customFormat="1" x14ac:dyDescent="0.2">
      <c r="G160" s="102"/>
    </row>
    <row r="161" spans="7:7" s="44" customFormat="1" x14ac:dyDescent="0.2">
      <c r="G161" s="102"/>
    </row>
    <row r="162" spans="7:7" s="44" customFormat="1" x14ac:dyDescent="0.2">
      <c r="G162" s="102"/>
    </row>
    <row r="163" spans="7:7" s="44" customFormat="1" x14ac:dyDescent="0.2">
      <c r="G163" s="102"/>
    </row>
    <row r="164" spans="7:7" s="44" customFormat="1" x14ac:dyDescent="0.2">
      <c r="G164" s="102"/>
    </row>
    <row r="165" spans="7:7" s="44" customFormat="1" x14ac:dyDescent="0.2">
      <c r="G165" s="102"/>
    </row>
    <row r="166" spans="7:7" s="44" customFormat="1" x14ac:dyDescent="0.2">
      <c r="G166" s="102"/>
    </row>
    <row r="167" spans="7:7" s="44" customFormat="1" x14ac:dyDescent="0.2">
      <c r="G167" s="102"/>
    </row>
    <row r="168" spans="7:7" s="44" customFormat="1" x14ac:dyDescent="0.2">
      <c r="G168" s="102"/>
    </row>
    <row r="169" spans="7:7" s="44" customFormat="1" x14ac:dyDescent="0.2">
      <c r="G169" s="102"/>
    </row>
    <row r="170" spans="7:7" s="44" customFormat="1" x14ac:dyDescent="0.2">
      <c r="G170" s="102"/>
    </row>
    <row r="171" spans="7:7" s="44" customFormat="1" x14ac:dyDescent="0.2">
      <c r="G171" s="102"/>
    </row>
    <row r="172" spans="7:7" s="44" customFormat="1" x14ac:dyDescent="0.2">
      <c r="G172" s="102"/>
    </row>
    <row r="173" spans="7:7" s="44" customFormat="1" x14ac:dyDescent="0.2">
      <c r="G173" s="102"/>
    </row>
    <row r="174" spans="7:7" s="44" customFormat="1" x14ac:dyDescent="0.2">
      <c r="G174" s="102"/>
    </row>
    <row r="175" spans="7:7" s="44" customFormat="1" x14ac:dyDescent="0.2">
      <c r="G175" s="102"/>
    </row>
    <row r="176" spans="7:7" s="44" customFormat="1" x14ac:dyDescent="0.2">
      <c r="G176" s="102"/>
    </row>
    <row r="177" spans="7:7" s="44" customFormat="1" x14ac:dyDescent="0.2">
      <c r="G177" s="102"/>
    </row>
    <row r="178" spans="7:7" s="44" customFormat="1" x14ac:dyDescent="0.2">
      <c r="G178" s="102"/>
    </row>
    <row r="179" spans="7:7" s="44" customFormat="1" x14ac:dyDescent="0.2">
      <c r="G179" s="102"/>
    </row>
    <row r="180" spans="7:7" s="44" customFormat="1" x14ac:dyDescent="0.2">
      <c r="G180" s="102"/>
    </row>
    <row r="181" spans="7:7" s="44" customFormat="1" x14ac:dyDescent="0.2">
      <c r="G181" s="102"/>
    </row>
    <row r="182" spans="7:7" s="44" customFormat="1" x14ac:dyDescent="0.2">
      <c r="G182" s="102"/>
    </row>
    <row r="183" spans="7:7" s="44" customFormat="1" x14ac:dyDescent="0.2">
      <c r="G183" s="102"/>
    </row>
    <row r="184" spans="7:7" s="44" customFormat="1" x14ac:dyDescent="0.2">
      <c r="G184" s="102"/>
    </row>
    <row r="185" spans="7:7" s="44" customFormat="1" x14ac:dyDescent="0.2">
      <c r="G185" s="102"/>
    </row>
    <row r="186" spans="7:7" s="44" customFormat="1" x14ac:dyDescent="0.2">
      <c r="G186" s="102"/>
    </row>
    <row r="187" spans="7:7" s="44" customFormat="1" x14ac:dyDescent="0.2">
      <c r="G187" s="102"/>
    </row>
    <row r="188" spans="7:7" s="44" customFormat="1" x14ac:dyDescent="0.2">
      <c r="G188" s="102"/>
    </row>
    <row r="189" spans="7:7" s="44" customFormat="1" x14ac:dyDescent="0.2">
      <c r="G189" s="102"/>
    </row>
    <row r="190" spans="7:7" s="44" customFormat="1" x14ac:dyDescent="0.2">
      <c r="G190" s="102"/>
    </row>
    <row r="191" spans="7:7" s="44" customFormat="1" x14ac:dyDescent="0.2">
      <c r="G191" s="102"/>
    </row>
    <row r="192" spans="7:7" s="44" customFormat="1" x14ac:dyDescent="0.2">
      <c r="G192" s="102"/>
    </row>
    <row r="193" spans="7:7" s="44" customFormat="1" x14ac:dyDescent="0.2">
      <c r="G193" s="102"/>
    </row>
    <row r="194" spans="7:7" s="44" customFormat="1" x14ac:dyDescent="0.2">
      <c r="G194" s="102"/>
    </row>
    <row r="195" spans="7:7" s="44" customFormat="1" x14ac:dyDescent="0.2">
      <c r="G195" s="102"/>
    </row>
    <row r="196" spans="7:7" s="44" customFormat="1" x14ac:dyDescent="0.2">
      <c r="G196" s="102"/>
    </row>
    <row r="197" spans="7:7" s="44" customFormat="1" x14ac:dyDescent="0.2">
      <c r="G197" s="102"/>
    </row>
    <row r="198" spans="7:7" s="44" customFormat="1" x14ac:dyDescent="0.2">
      <c r="G198" s="102"/>
    </row>
    <row r="199" spans="7:7" s="44" customFormat="1" x14ac:dyDescent="0.2">
      <c r="G199" s="102"/>
    </row>
    <row r="200" spans="7:7" s="44" customFormat="1" x14ac:dyDescent="0.2">
      <c r="G200" s="102"/>
    </row>
    <row r="201" spans="7:7" s="44" customFormat="1" x14ac:dyDescent="0.2">
      <c r="G201" s="102"/>
    </row>
    <row r="202" spans="7:7" s="44" customFormat="1" x14ac:dyDescent="0.2">
      <c r="G202" s="102"/>
    </row>
    <row r="203" spans="7:7" s="44" customFormat="1" x14ac:dyDescent="0.2">
      <c r="G203" s="102"/>
    </row>
    <row r="204" spans="7:7" s="44" customFormat="1" x14ac:dyDescent="0.2">
      <c r="G204" s="102"/>
    </row>
    <row r="205" spans="7:7" s="44" customFormat="1" x14ac:dyDescent="0.2">
      <c r="G205" s="102"/>
    </row>
    <row r="206" spans="7:7" s="44" customFormat="1" x14ac:dyDescent="0.2">
      <c r="G206" s="102"/>
    </row>
    <row r="207" spans="7:7" s="44" customFormat="1" x14ac:dyDescent="0.2">
      <c r="G207" s="102"/>
    </row>
    <row r="208" spans="7:7" s="44" customFormat="1" x14ac:dyDescent="0.2">
      <c r="G208" s="102"/>
    </row>
    <row r="209" spans="7:7" s="44" customFormat="1" x14ac:dyDescent="0.2">
      <c r="G209" s="102"/>
    </row>
    <row r="210" spans="7:7" s="44" customFormat="1" x14ac:dyDescent="0.2">
      <c r="G210" s="102"/>
    </row>
    <row r="211" spans="7:7" s="44" customFormat="1" x14ac:dyDescent="0.2">
      <c r="G211" s="102"/>
    </row>
    <row r="212" spans="7:7" s="44" customFormat="1" x14ac:dyDescent="0.2">
      <c r="G212" s="102"/>
    </row>
    <row r="213" spans="7:7" s="44" customFormat="1" x14ac:dyDescent="0.2">
      <c r="G213" s="102"/>
    </row>
    <row r="214" spans="7:7" s="44" customFormat="1" x14ac:dyDescent="0.2">
      <c r="G214" s="102"/>
    </row>
    <row r="215" spans="7:7" s="44" customFormat="1" x14ac:dyDescent="0.2">
      <c r="G215" s="102"/>
    </row>
    <row r="216" spans="7:7" s="44" customFormat="1" x14ac:dyDescent="0.2">
      <c r="G216" s="102"/>
    </row>
    <row r="217" spans="7:7" s="44" customFormat="1" x14ac:dyDescent="0.2">
      <c r="G217" s="102"/>
    </row>
    <row r="218" spans="7:7" s="44" customFormat="1" x14ac:dyDescent="0.2">
      <c r="G218" s="102"/>
    </row>
    <row r="219" spans="7:7" s="44" customFormat="1" x14ac:dyDescent="0.2">
      <c r="G219" s="102"/>
    </row>
    <row r="220" spans="7:7" s="44" customFormat="1" x14ac:dyDescent="0.2">
      <c r="G220" s="102"/>
    </row>
    <row r="221" spans="7:7" s="44" customFormat="1" x14ac:dyDescent="0.2">
      <c r="G221" s="102"/>
    </row>
    <row r="222" spans="7:7" s="44" customFormat="1" x14ac:dyDescent="0.2">
      <c r="G222" s="102"/>
    </row>
    <row r="223" spans="7:7" s="44" customFormat="1" x14ac:dyDescent="0.2">
      <c r="G223" s="102"/>
    </row>
    <row r="224" spans="7:7" s="44" customFormat="1" x14ac:dyDescent="0.2">
      <c r="G224" s="102"/>
    </row>
    <row r="225" spans="7:7" s="44" customFormat="1" x14ac:dyDescent="0.2">
      <c r="G225" s="102"/>
    </row>
    <row r="226" spans="7:7" s="44" customFormat="1" x14ac:dyDescent="0.2">
      <c r="G226" s="102"/>
    </row>
    <row r="227" spans="7:7" s="44" customFormat="1" x14ac:dyDescent="0.2">
      <c r="G227" s="102"/>
    </row>
    <row r="228" spans="7:7" s="44" customFormat="1" x14ac:dyDescent="0.2">
      <c r="G228" s="102"/>
    </row>
    <row r="229" spans="7:7" s="44" customFormat="1" x14ac:dyDescent="0.2">
      <c r="G229" s="102"/>
    </row>
    <row r="230" spans="7:7" s="44" customFormat="1" x14ac:dyDescent="0.2">
      <c r="G230" s="102"/>
    </row>
    <row r="231" spans="7:7" s="44" customFormat="1" x14ac:dyDescent="0.2">
      <c r="G231" s="102"/>
    </row>
    <row r="232" spans="7:7" s="44" customFormat="1" x14ac:dyDescent="0.2">
      <c r="G232" s="102"/>
    </row>
    <row r="233" spans="7:7" s="44" customFormat="1" x14ac:dyDescent="0.2">
      <c r="G233" s="102"/>
    </row>
    <row r="234" spans="7:7" s="44" customFormat="1" x14ac:dyDescent="0.2">
      <c r="G234" s="102"/>
    </row>
    <row r="235" spans="7:7" s="44" customFormat="1" x14ac:dyDescent="0.2">
      <c r="G235" s="102"/>
    </row>
    <row r="236" spans="7:7" s="44" customFormat="1" x14ac:dyDescent="0.2">
      <c r="G236" s="102"/>
    </row>
    <row r="237" spans="7:7" s="44" customFormat="1" x14ac:dyDescent="0.2">
      <c r="G237" s="102"/>
    </row>
    <row r="238" spans="7:7" s="44" customFormat="1" x14ac:dyDescent="0.2">
      <c r="G238" s="102"/>
    </row>
    <row r="239" spans="7:7" s="44" customFormat="1" x14ac:dyDescent="0.2">
      <c r="G239" s="102"/>
    </row>
    <row r="240" spans="7:7" s="44" customFormat="1" x14ac:dyDescent="0.2">
      <c r="G240" s="102"/>
    </row>
    <row r="241" spans="7:7" s="44" customFormat="1" x14ac:dyDescent="0.2">
      <c r="G241" s="102"/>
    </row>
    <row r="242" spans="7:7" s="44" customFormat="1" x14ac:dyDescent="0.2">
      <c r="G242" s="102"/>
    </row>
    <row r="243" spans="7:7" s="44" customFormat="1" x14ac:dyDescent="0.2">
      <c r="G243" s="102"/>
    </row>
    <row r="244" spans="7:7" s="44" customFormat="1" x14ac:dyDescent="0.2">
      <c r="G244" s="102"/>
    </row>
    <row r="245" spans="7:7" s="44" customFormat="1" x14ac:dyDescent="0.2">
      <c r="G245" s="102"/>
    </row>
    <row r="246" spans="7:7" s="44" customFormat="1" x14ac:dyDescent="0.2">
      <c r="G246" s="102"/>
    </row>
    <row r="247" spans="7:7" s="44" customFormat="1" x14ac:dyDescent="0.2">
      <c r="G247" s="102"/>
    </row>
    <row r="248" spans="7:7" s="44" customFormat="1" x14ac:dyDescent="0.2">
      <c r="G248" s="102"/>
    </row>
    <row r="249" spans="7:7" s="44" customFormat="1" x14ac:dyDescent="0.2">
      <c r="G249" s="102"/>
    </row>
    <row r="250" spans="7:7" s="44" customFormat="1" x14ac:dyDescent="0.2">
      <c r="G250" s="102"/>
    </row>
    <row r="251" spans="7:7" s="44" customFormat="1" x14ac:dyDescent="0.2">
      <c r="G251" s="102"/>
    </row>
    <row r="252" spans="7:7" s="44" customFormat="1" x14ac:dyDescent="0.2">
      <c r="G252" s="102"/>
    </row>
    <row r="253" spans="7:7" s="44" customFormat="1" x14ac:dyDescent="0.2">
      <c r="G253" s="102"/>
    </row>
    <row r="254" spans="7:7" s="44" customFormat="1" x14ac:dyDescent="0.2">
      <c r="G254" s="102"/>
    </row>
    <row r="255" spans="7:7" s="44" customFormat="1" x14ac:dyDescent="0.2">
      <c r="G255" s="102"/>
    </row>
    <row r="256" spans="7:7" s="44" customFormat="1" x14ac:dyDescent="0.2">
      <c r="G256" s="102"/>
    </row>
    <row r="257" spans="7:7" s="44" customFormat="1" x14ac:dyDescent="0.2">
      <c r="G257" s="102"/>
    </row>
    <row r="258" spans="7:7" s="44" customFormat="1" x14ac:dyDescent="0.2">
      <c r="G258" s="102"/>
    </row>
    <row r="259" spans="7:7" s="44" customFormat="1" x14ac:dyDescent="0.2">
      <c r="G259" s="102"/>
    </row>
    <row r="260" spans="7:7" s="44" customFormat="1" x14ac:dyDescent="0.2">
      <c r="G260" s="102"/>
    </row>
    <row r="261" spans="7:7" s="44" customFormat="1" x14ac:dyDescent="0.2">
      <c r="G261" s="102"/>
    </row>
    <row r="262" spans="7:7" s="44" customFormat="1" x14ac:dyDescent="0.2">
      <c r="G262" s="102"/>
    </row>
    <row r="263" spans="7:7" s="44" customFormat="1" x14ac:dyDescent="0.2">
      <c r="G263" s="102"/>
    </row>
    <row r="264" spans="7:7" s="44" customFormat="1" x14ac:dyDescent="0.2">
      <c r="G264" s="102"/>
    </row>
    <row r="265" spans="7:7" s="44" customFormat="1" x14ac:dyDescent="0.2">
      <c r="G265" s="102"/>
    </row>
    <row r="266" spans="7:7" s="44" customFormat="1" x14ac:dyDescent="0.2">
      <c r="G266" s="102"/>
    </row>
    <row r="267" spans="7:7" s="44" customFormat="1" x14ac:dyDescent="0.2">
      <c r="G267" s="102"/>
    </row>
    <row r="268" spans="7:7" s="44" customFormat="1" x14ac:dyDescent="0.2">
      <c r="G268" s="102"/>
    </row>
    <row r="269" spans="7:7" s="44" customFormat="1" x14ac:dyDescent="0.2">
      <c r="G269" s="102"/>
    </row>
    <row r="270" spans="7:7" s="44" customFormat="1" x14ac:dyDescent="0.2">
      <c r="G270" s="102"/>
    </row>
    <row r="271" spans="7:7" s="44" customFormat="1" x14ac:dyDescent="0.2">
      <c r="G271" s="102"/>
    </row>
    <row r="272" spans="7:7" s="44" customFormat="1" x14ac:dyDescent="0.2">
      <c r="G272" s="102"/>
    </row>
    <row r="273" spans="7:7" s="44" customFormat="1" x14ac:dyDescent="0.2">
      <c r="G273" s="102"/>
    </row>
    <row r="274" spans="7:7" s="44" customFormat="1" x14ac:dyDescent="0.2">
      <c r="G274" s="102"/>
    </row>
    <row r="275" spans="7:7" s="44" customFormat="1" x14ac:dyDescent="0.2">
      <c r="G275" s="102"/>
    </row>
    <row r="276" spans="7:7" s="44" customFormat="1" x14ac:dyDescent="0.2">
      <c r="G276" s="102"/>
    </row>
    <row r="277" spans="7:7" s="44" customFormat="1" x14ac:dyDescent="0.2">
      <c r="G277" s="102"/>
    </row>
    <row r="278" spans="7:7" s="44" customFormat="1" x14ac:dyDescent="0.2">
      <c r="G278" s="102"/>
    </row>
    <row r="279" spans="7:7" s="44" customFormat="1" x14ac:dyDescent="0.2">
      <c r="G279" s="102"/>
    </row>
    <row r="280" spans="7:7" s="44" customFormat="1" x14ac:dyDescent="0.2">
      <c r="G280" s="102"/>
    </row>
    <row r="281" spans="7:7" s="44" customFormat="1" x14ac:dyDescent="0.2">
      <c r="G281" s="102"/>
    </row>
    <row r="282" spans="7:7" s="44" customFormat="1" x14ac:dyDescent="0.2">
      <c r="G282" s="102"/>
    </row>
    <row r="283" spans="7:7" s="44" customFormat="1" x14ac:dyDescent="0.2">
      <c r="G283" s="102"/>
    </row>
    <row r="284" spans="7:7" s="44" customFormat="1" x14ac:dyDescent="0.2">
      <c r="G284" s="102"/>
    </row>
    <row r="285" spans="7:7" s="44" customFormat="1" x14ac:dyDescent="0.2">
      <c r="G285" s="102"/>
    </row>
    <row r="286" spans="7:7" s="44" customFormat="1" x14ac:dyDescent="0.2">
      <c r="G286" s="102"/>
    </row>
    <row r="287" spans="7:7" s="44" customFormat="1" x14ac:dyDescent="0.2">
      <c r="G287" s="102"/>
    </row>
    <row r="288" spans="7:7" s="44" customFormat="1" x14ac:dyDescent="0.2">
      <c r="G288" s="102"/>
    </row>
    <row r="289" spans="7:7" s="44" customFormat="1" x14ac:dyDescent="0.2">
      <c r="G289" s="102"/>
    </row>
    <row r="290" spans="7:7" s="44" customFormat="1" x14ac:dyDescent="0.2">
      <c r="G290" s="102"/>
    </row>
    <row r="291" spans="7:7" s="44" customFormat="1" x14ac:dyDescent="0.2">
      <c r="G291" s="102"/>
    </row>
    <row r="292" spans="7:7" s="44" customFormat="1" x14ac:dyDescent="0.2">
      <c r="G292" s="102"/>
    </row>
    <row r="293" spans="7:7" s="44" customFormat="1" x14ac:dyDescent="0.2">
      <c r="G293" s="102"/>
    </row>
    <row r="294" spans="7:7" s="44" customFormat="1" x14ac:dyDescent="0.2">
      <c r="G294" s="102"/>
    </row>
    <row r="295" spans="7:7" s="44" customFormat="1" x14ac:dyDescent="0.2">
      <c r="G295" s="102"/>
    </row>
    <row r="296" spans="7:7" s="44" customFormat="1" x14ac:dyDescent="0.2">
      <c r="G296" s="102"/>
    </row>
    <row r="297" spans="7:7" s="44" customFormat="1" x14ac:dyDescent="0.2">
      <c r="G297" s="102"/>
    </row>
    <row r="298" spans="7:7" s="44" customFormat="1" x14ac:dyDescent="0.2">
      <c r="G298" s="102"/>
    </row>
    <row r="299" spans="7:7" s="44" customFormat="1" x14ac:dyDescent="0.2">
      <c r="G299" s="102"/>
    </row>
    <row r="300" spans="7:7" s="44" customFormat="1" x14ac:dyDescent="0.2">
      <c r="G300" s="102"/>
    </row>
    <row r="301" spans="7:7" s="44" customFormat="1" x14ac:dyDescent="0.2">
      <c r="G301" s="102"/>
    </row>
    <row r="302" spans="7:7" s="44" customFormat="1" x14ac:dyDescent="0.2">
      <c r="G302" s="102"/>
    </row>
    <row r="303" spans="7:7" s="44" customFormat="1" x14ac:dyDescent="0.2">
      <c r="G303" s="102"/>
    </row>
    <row r="304" spans="7:7" s="44" customFormat="1" x14ac:dyDescent="0.2">
      <c r="G304" s="102"/>
    </row>
    <row r="305" spans="7:7" s="44" customFormat="1" x14ac:dyDescent="0.2">
      <c r="G305" s="102"/>
    </row>
    <row r="306" spans="7:7" s="44" customFormat="1" x14ac:dyDescent="0.2">
      <c r="G306" s="102"/>
    </row>
    <row r="307" spans="7:7" s="44" customFormat="1" x14ac:dyDescent="0.2">
      <c r="G307" s="102"/>
    </row>
    <row r="308" spans="7:7" s="44" customFormat="1" x14ac:dyDescent="0.2">
      <c r="G308" s="102"/>
    </row>
    <row r="309" spans="7:7" s="44" customFormat="1" x14ac:dyDescent="0.2">
      <c r="G309" s="102"/>
    </row>
    <row r="310" spans="7:7" s="44" customFormat="1" x14ac:dyDescent="0.2">
      <c r="G310" s="102"/>
    </row>
    <row r="311" spans="7:7" s="44" customFormat="1" x14ac:dyDescent="0.2">
      <c r="G311" s="102"/>
    </row>
    <row r="312" spans="7:7" s="44" customFormat="1" x14ac:dyDescent="0.2">
      <c r="G312" s="102"/>
    </row>
    <row r="313" spans="7:7" s="44" customFormat="1" x14ac:dyDescent="0.2">
      <c r="G313" s="102"/>
    </row>
    <row r="314" spans="7:7" s="44" customFormat="1" x14ac:dyDescent="0.2">
      <c r="G314" s="102"/>
    </row>
    <row r="315" spans="7:7" s="44" customFormat="1" x14ac:dyDescent="0.2">
      <c r="G315" s="102"/>
    </row>
    <row r="316" spans="7:7" s="44" customFormat="1" x14ac:dyDescent="0.2">
      <c r="G316" s="102"/>
    </row>
    <row r="317" spans="7:7" s="44" customFormat="1" x14ac:dyDescent="0.2">
      <c r="G317" s="102"/>
    </row>
    <row r="318" spans="7:7" s="44" customFormat="1" x14ac:dyDescent="0.2">
      <c r="G318" s="102"/>
    </row>
    <row r="319" spans="7:7" s="44" customFormat="1" x14ac:dyDescent="0.2">
      <c r="G319" s="102"/>
    </row>
    <row r="320" spans="7:7" s="44" customFormat="1" x14ac:dyDescent="0.2">
      <c r="G320" s="102"/>
    </row>
    <row r="321" spans="7:7" s="44" customFormat="1" x14ac:dyDescent="0.2">
      <c r="G321" s="102"/>
    </row>
    <row r="322" spans="7:7" s="44" customFormat="1" x14ac:dyDescent="0.2">
      <c r="G322" s="102"/>
    </row>
    <row r="323" spans="7:7" s="44" customFormat="1" x14ac:dyDescent="0.2">
      <c r="G323" s="102"/>
    </row>
    <row r="324" spans="7:7" s="44" customFormat="1" x14ac:dyDescent="0.2">
      <c r="G324" s="102"/>
    </row>
    <row r="325" spans="7:7" s="44" customFormat="1" x14ac:dyDescent="0.2">
      <c r="G325" s="102"/>
    </row>
    <row r="326" spans="7:7" s="44" customFormat="1" x14ac:dyDescent="0.2">
      <c r="G326" s="102"/>
    </row>
    <row r="327" spans="7:7" s="44" customFormat="1" x14ac:dyDescent="0.2">
      <c r="G327" s="102"/>
    </row>
    <row r="328" spans="7:7" s="44" customFormat="1" x14ac:dyDescent="0.2">
      <c r="G328" s="102"/>
    </row>
    <row r="329" spans="7:7" s="44" customFormat="1" x14ac:dyDescent="0.2">
      <c r="G329" s="102"/>
    </row>
    <row r="330" spans="7:7" s="44" customFormat="1" x14ac:dyDescent="0.2">
      <c r="G330" s="102"/>
    </row>
    <row r="331" spans="7:7" s="44" customFormat="1" x14ac:dyDescent="0.2">
      <c r="G331" s="102"/>
    </row>
    <row r="332" spans="7:7" s="44" customFormat="1" x14ac:dyDescent="0.2">
      <c r="G332" s="102"/>
    </row>
    <row r="333" spans="7:7" s="44" customFormat="1" x14ac:dyDescent="0.2">
      <c r="G333" s="102"/>
    </row>
    <row r="334" spans="7:7" s="44" customFormat="1" x14ac:dyDescent="0.2">
      <c r="G334" s="102"/>
    </row>
    <row r="335" spans="7:7" s="44" customFormat="1" x14ac:dyDescent="0.2">
      <c r="G335" s="102"/>
    </row>
    <row r="336" spans="7:7" s="44" customFormat="1" x14ac:dyDescent="0.2">
      <c r="G336" s="102"/>
    </row>
    <row r="337" spans="7:7" s="44" customFormat="1" x14ac:dyDescent="0.2">
      <c r="G337" s="102"/>
    </row>
    <row r="338" spans="7:7" s="44" customFormat="1" x14ac:dyDescent="0.2">
      <c r="G338" s="102"/>
    </row>
    <row r="339" spans="7:7" s="44" customFormat="1" x14ac:dyDescent="0.2">
      <c r="G339" s="102"/>
    </row>
    <row r="340" spans="7:7" s="44" customFormat="1" x14ac:dyDescent="0.2">
      <c r="G340" s="102"/>
    </row>
    <row r="341" spans="7:7" s="44" customFormat="1" x14ac:dyDescent="0.2">
      <c r="G341" s="102"/>
    </row>
    <row r="342" spans="7:7" s="44" customFormat="1" x14ac:dyDescent="0.2">
      <c r="G342" s="102"/>
    </row>
    <row r="343" spans="7:7" s="44" customFormat="1" x14ac:dyDescent="0.2">
      <c r="G343" s="102"/>
    </row>
    <row r="344" spans="7:7" s="44" customFormat="1" x14ac:dyDescent="0.2">
      <c r="G344" s="102"/>
    </row>
    <row r="345" spans="7:7" s="44" customFormat="1" x14ac:dyDescent="0.2">
      <c r="G345" s="102"/>
    </row>
    <row r="346" spans="7:7" s="44" customFormat="1" x14ac:dyDescent="0.2">
      <c r="G346" s="102"/>
    </row>
    <row r="347" spans="7:7" s="44" customFormat="1" x14ac:dyDescent="0.2">
      <c r="G347" s="102"/>
    </row>
    <row r="348" spans="7:7" s="44" customFormat="1" x14ac:dyDescent="0.2">
      <c r="G348" s="102"/>
    </row>
    <row r="349" spans="7:7" s="44" customFormat="1" x14ac:dyDescent="0.2">
      <c r="G349" s="102"/>
    </row>
    <row r="350" spans="7:7" s="44" customFormat="1" x14ac:dyDescent="0.2">
      <c r="G350" s="102"/>
    </row>
    <row r="351" spans="7:7" s="44" customFormat="1" x14ac:dyDescent="0.2">
      <c r="G351" s="102"/>
    </row>
    <row r="352" spans="7:7" s="44" customFormat="1" x14ac:dyDescent="0.2">
      <c r="G352" s="102"/>
    </row>
    <row r="353" spans="7:7" s="44" customFormat="1" x14ac:dyDescent="0.2">
      <c r="G353" s="102"/>
    </row>
    <row r="354" spans="7:7" s="44" customFormat="1" x14ac:dyDescent="0.2">
      <c r="G354" s="102"/>
    </row>
    <row r="355" spans="7:7" s="44" customFormat="1" x14ac:dyDescent="0.2">
      <c r="G355" s="102"/>
    </row>
    <row r="356" spans="7:7" s="44" customFormat="1" x14ac:dyDescent="0.2">
      <c r="G356" s="102"/>
    </row>
    <row r="357" spans="7:7" s="44" customFormat="1" x14ac:dyDescent="0.2">
      <c r="G357" s="102"/>
    </row>
    <row r="358" spans="7:7" s="44" customFormat="1" x14ac:dyDescent="0.2">
      <c r="G358" s="102"/>
    </row>
    <row r="359" spans="7:7" s="44" customFormat="1" x14ac:dyDescent="0.2">
      <c r="G359" s="102"/>
    </row>
    <row r="360" spans="7:7" s="44" customFormat="1" x14ac:dyDescent="0.2">
      <c r="G360" s="102"/>
    </row>
    <row r="361" spans="7:7" s="44" customFormat="1" x14ac:dyDescent="0.2">
      <c r="G361" s="102"/>
    </row>
    <row r="362" spans="7:7" s="44" customFormat="1" x14ac:dyDescent="0.2">
      <c r="G362" s="102"/>
    </row>
    <row r="363" spans="7:7" s="44" customFormat="1" x14ac:dyDescent="0.2">
      <c r="G363" s="102"/>
    </row>
    <row r="364" spans="7:7" s="44" customFormat="1" x14ac:dyDescent="0.2">
      <c r="G364" s="102"/>
    </row>
    <row r="365" spans="7:7" s="44" customFormat="1" x14ac:dyDescent="0.2">
      <c r="G365" s="102"/>
    </row>
    <row r="366" spans="7:7" s="44" customFormat="1" x14ac:dyDescent="0.2">
      <c r="G366" s="102"/>
    </row>
    <row r="367" spans="7:7" s="44" customFormat="1" x14ac:dyDescent="0.2">
      <c r="G367" s="102"/>
    </row>
    <row r="368" spans="7:7" s="44" customFormat="1" x14ac:dyDescent="0.2">
      <c r="G368" s="102"/>
    </row>
    <row r="369" spans="7:7" s="44" customFormat="1" x14ac:dyDescent="0.2">
      <c r="G369" s="102"/>
    </row>
    <row r="370" spans="7:7" s="44" customFormat="1" x14ac:dyDescent="0.2">
      <c r="G370" s="102"/>
    </row>
    <row r="371" spans="7:7" s="44" customFormat="1" x14ac:dyDescent="0.2">
      <c r="G371" s="102"/>
    </row>
    <row r="372" spans="7:7" s="44" customFormat="1" x14ac:dyDescent="0.2">
      <c r="G372" s="102"/>
    </row>
    <row r="373" spans="7:7" s="44" customFormat="1" x14ac:dyDescent="0.2">
      <c r="G373" s="102"/>
    </row>
    <row r="374" spans="7:7" s="44" customFormat="1" x14ac:dyDescent="0.2">
      <c r="G374" s="102"/>
    </row>
    <row r="375" spans="7:7" s="44" customFormat="1" x14ac:dyDescent="0.2">
      <c r="G375" s="102"/>
    </row>
    <row r="376" spans="7:7" s="44" customFormat="1" x14ac:dyDescent="0.2">
      <c r="G376" s="102"/>
    </row>
    <row r="377" spans="7:7" s="44" customFormat="1" x14ac:dyDescent="0.2">
      <c r="G377" s="102"/>
    </row>
    <row r="378" spans="7:7" s="44" customFormat="1" x14ac:dyDescent="0.2">
      <c r="G378" s="102"/>
    </row>
    <row r="379" spans="7:7" s="44" customFormat="1" x14ac:dyDescent="0.2">
      <c r="G379" s="102"/>
    </row>
    <row r="380" spans="7:7" s="44" customFormat="1" x14ac:dyDescent="0.2">
      <c r="G380" s="102"/>
    </row>
    <row r="381" spans="7:7" s="44" customFormat="1" x14ac:dyDescent="0.2">
      <c r="G381" s="102"/>
    </row>
    <row r="382" spans="7:7" s="44" customFormat="1" x14ac:dyDescent="0.2">
      <c r="G382" s="102"/>
    </row>
    <row r="383" spans="7:7" s="44" customFormat="1" x14ac:dyDescent="0.2">
      <c r="G383" s="102"/>
    </row>
    <row r="384" spans="7:7" s="44" customFormat="1" x14ac:dyDescent="0.2">
      <c r="G384" s="102"/>
    </row>
    <row r="385" spans="7:7" s="44" customFormat="1" x14ac:dyDescent="0.2">
      <c r="G385" s="102"/>
    </row>
    <row r="386" spans="7:7" s="44" customFormat="1" x14ac:dyDescent="0.2">
      <c r="G386" s="102"/>
    </row>
    <row r="387" spans="7:7" s="44" customFormat="1" x14ac:dyDescent="0.2">
      <c r="G387" s="102"/>
    </row>
    <row r="388" spans="7:7" s="44" customFormat="1" x14ac:dyDescent="0.2">
      <c r="G388" s="102"/>
    </row>
    <row r="389" spans="7:7" s="44" customFormat="1" x14ac:dyDescent="0.2">
      <c r="G389" s="102"/>
    </row>
    <row r="390" spans="7:7" s="44" customFormat="1" x14ac:dyDescent="0.2">
      <c r="G390" s="102"/>
    </row>
    <row r="391" spans="7:7" s="44" customFormat="1" x14ac:dyDescent="0.2">
      <c r="G391" s="102"/>
    </row>
    <row r="392" spans="7:7" s="44" customFormat="1" x14ac:dyDescent="0.2">
      <c r="G392" s="102"/>
    </row>
    <row r="393" spans="7:7" s="44" customFormat="1" x14ac:dyDescent="0.2">
      <c r="G393" s="102"/>
    </row>
    <row r="394" spans="7:7" s="44" customFormat="1" x14ac:dyDescent="0.2">
      <c r="G394" s="102"/>
    </row>
    <row r="395" spans="7:7" s="44" customFormat="1" x14ac:dyDescent="0.2">
      <c r="G395" s="102"/>
    </row>
    <row r="396" spans="7:7" s="44" customFormat="1" x14ac:dyDescent="0.2">
      <c r="G396" s="102"/>
    </row>
    <row r="397" spans="7:7" s="44" customFormat="1" x14ac:dyDescent="0.2">
      <c r="G397" s="102"/>
    </row>
    <row r="398" spans="7:7" s="44" customFormat="1" x14ac:dyDescent="0.2">
      <c r="G398" s="102"/>
    </row>
    <row r="399" spans="7:7" s="44" customFormat="1" x14ac:dyDescent="0.2">
      <c r="G399" s="102"/>
    </row>
    <row r="400" spans="7:7" s="44" customFormat="1" x14ac:dyDescent="0.2">
      <c r="G400" s="102"/>
    </row>
    <row r="401" spans="7:7" s="44" customFormat="1" x14ac:dyDescent="0.2">
      <c r="G401" s="102"/>
    </row>
    <row r="402" spans="7:7" s="44" customFormat="1" x14ac:dyDescent="0.2">
      <c r="G402" s="102"/>
    </row>
    <row r="403" spans="7:7" s="44" customFormat="1" x14ac:dyDescent="0.2">
      <c r="G403" s="102"/>
    </row>
    <row r="404" spans="7:7" s="44" customFormat="1" x14ac:dyDescent="0.2">
      <c r="G404" s="102"/>
    </row>
    <row r="405" spans="7:7" s="44" customFormat="1" x14ac:dyDescent="0.2">
      <c r="G405" s="102"/>
    </row>
    <row r="406" spans="7:7" s="44" customFormat="1" x14ac:dyDescent="0.2">
      <c r="G406" s="102"/>
    </row>
    <row r="407" spans="7:7" s="44" customFormat="1" x14ac:dyDescent="0.2">
      <c r="G407" s="102"/>
    </row>
    <row r="408" spans="7:7" s="44" customFormat="1" x14ac:dyDescent="0.2">
      <c r="G408" s="102"/>
    </row>
    <row r="409" spans="7:7" s="44" customFormat="1" x14ac:dyDescent="0.2">
      <c r="G409" s="102"/>
    </row>
    <row r="410" spans="7:7" s="44" customFormat="1" x14ac:dyDescent="0.2">
      <c r="G410" s="102"/>
    </row>
    <row r="411" spans="7:7" s="44" customFormat="1" x14ac:dyDescent="0.2">
      <c r="G411" s="102"/>
    </row>
    <row r="412" spans="7:7" s="44" customFormat="1" x14ac:dyDescent="0.2">
      <c r="G412" s="102"/>
    </row>
    <row r="413" spans="7:7" s="44" customFormat="1" x14ac:dyDescent="0.2">
      <c r="G413" s="102"/>
    </row>
    <row r="414" spans="7:7" s="44" customFormat="1" x14ac:dyDescent="0.2">
      <c r="G414" s="102"/>
    </row>
    <row r="415" spans="7:7" s="44" customFormat="1" x14ac:dyDescent="0.2">
      <c r="G415" s="102"/>
    </row>
    <row r="416" spans="7:7" s="44" customFormat="1" x14ac:dyDescent="0.2">
      <c r="G416" s="102"/>
    </row>
    <row r="417" spans="7:7" s="44" customFormat="1" x14ac:dyDescent="0.2">
      <c r="G417" s="102"/>
    </row>
    <row r="418" spans="7:7" s="44" customFormat="1" x14ac:dyDescent="0.2">
      <c r="G418" s="102"/>
    </row>
    <row r="419" spans="7:7" s="44" customFormat="1" x14ac:dyDescent="0.2">
      <c r="G419" s="102"/>
    </row>
    <row r="420" spans="7:7" s="44" customFormat="1" x14ac:dyDescent="0.2">
      <c r="G420" s="102"/>
    </row>
    <row r="421" spans="7:7" s="44" customFormat="1" x14ac:dyDescent="0.2">
      <c r="G421" s="102"/>
    </row>
    <row r="422" spans="7:7" s="44" customFormat="1" x14ac:dyDescent="0.2">
      <c r="G422" s="102"/>
    </row>
    <row r="423" spans="7:7" s="44" customFormat="1" x14ac:dyDescent="0.2">
      <c r="G423" s="102"/>
    </row>
    <row r="424" spans="7:7" s="44" customFormat="1" x14ac:dyDescent="0.2">
      <c r="G424" s="102"/>
    </row>
    <row r="425" spans="7:7" s="44" customFormat="1" x14ac:dyDescent="0.2">
      <c r="G425" s="102"/>
    </row>
    <row r="426" spans="7:7" s="44" customFormat="1" x14ac:dyDescent="0.2">
      <c r="G426" s="102"/>
    </row>
    <row r="427" spans="7:7" s="44" customFormat="1" x14ac:dyDescent="0.2">
      <c r="G427" s="102"/>
    </row>
    <row r="428" spans="7:7" s="44" customFormat="1" x14ac:dyDescent="0.2">
      <c r="G428" s="102"/>
    </row>
    <row r="429" spans="7:7" s="44" customFormat="1" x14ac:dyDescent="0.2">
      <c r="G429" s="102"/>
    </row>
    <row r="430" spans="7:7" s="44" customFormat="1" x14ac:dyDescent="0.2">
      <c r="G430" s="102"/>
    </row>
    <row r="431" spans="7:7" s="44" customFormat="1" x14ac:dyDescent="0.2">
      <c r="G431" s="102"/>
    </row>
    <row r="432" spans="7:7" s="44" customFormat="1" x14ac:dyDescent="0.2">
      <c r="G432" s="102"/>
    </row>
    <row r="433" spans="7:7" s="44" customFormat="1" x14ac:dyDescent="0.2">
      <c r="G433" s="102"/>
    </row>
    <row r="434" spans="7:7" s="44" customFormat="1" x14ac:dyDescent="0.2">
      <c r="G434" s="102"/>
    </row>
    <row r="435" spans="7:7" s="44" customFormat="1" x14ac:dyDescent="0.2">
      <c r="G435" s="102"/>
    </row>
    <row r="436" spans="7:7" s="44" customFormat="1" x14ac:dyDescent="0.2">
      <c r="G436" s="102"/>
    </row>
    <row r="437" spans="7:7" s="44" customFormat="1" x14ac:dyDescent="0.2">
      <c r="G437" s="102"/>
    </row>
    <row r="438" spans="7:7" s="44" customFormat="1" x14ac:dyDescent="0.2">
      <c r="G438" s="102"/>
    </row>
    <row r="439" spans="7:7" s="44" customFormat="1" x14ac:dyDescent="0.2">
      <c r="G439" s="102"/>
    </row>
    <row r="440" spans="7:7" s="44" customFormat="1" x14ac:dyDescent="0.2">
      <c r="G440" s="102"/>
    </row>
    <row r="441" spans="7:7" s="44" customFormat="1" x14ac:dyDescent="0.2">
      <c r="G441" s="102"/>
    </row>
    <row r="442" spans="7:7" s="44" customFormat="1" x14ac:dyDescent="0.2">
      <c r="G442" s="102"/>
    </row>
    <row r="443" spans="7:7" s="44" customFormat="1" x14ac:dyDescent="0.2">
      <c r="G443" s="102"/>
    </row>
    <row r="444" spans="7:7" s="44" customFormat="1" x14ac:dyDescent="0.2">
      <c r="G444" s="102"/>
    </row>
    <row r="445" spans="7:7" s="44" customFormat="1" x14ac:dyDescent="0.2">
      <c r="G445" s="102"/>
    </row>
    <row r="446" spans="7:7" s="44" customFormat="1" x14ac:dyDescent="0.2">
      <c r="G446" s="102"/>
    </row>
  </sheetData>
  <mergeCells count="3">
    <mergeCell ref="C2:E2"/>
    <mergeCell ref="A17:E17"/>
    <mergeCell ref="A19:E19"/>
  </mergeCells>
  <conditionalFormatting sqref="A17 A2:E3 A18:E18 A4:A5 C5:E5 F3 C4:D4 A15:E16 A7:E10">
    <cfRule type="cellIs" dxfId="12" priority="11" operator="equal">
      <formula>"x"</formula>
    </cfRule>
  </conditionalFormatting>
  <conditionalFormatting sqref="E4:F4">
    <cfRule type="cellIs" dxfId="11" priority="10" operator="equal">
      <formula>"x"</formula>
    </cfRule>
  </conditionalFormatting>
  <conditionalFormatting sqref="A6:E6">
    <cfRule type="cellIs" dxfId="10" priority="9" operator="equal">
      <formula>"x"</formula>
    </cfRule>
  </conditionalFormatting>
  <conditionalFormatting sqref="A12:E12 D13:D14 A13:B14">
    <cfRule type="cellIs" dxfId="9" priority="8" operator="equal">
      <formula>"x"</formula>
    </cfRule>
  </conditionalFormatting>
  <conditionalFormatting sqref="A11:E11">
    <cfRule type="cellIs" dxfId="8" priority="7" operator="equal">
      <formula>"x"</formula>
    </cfRule>
  </conditionalFormatting>
  <conditionalFormatting sqref="C13">
    <cfRule type="cellIs" dxfId="7" priority="6" operator="equal">
      <formula>"x"</formula>
    </cfRule>
  </conditionalFormatting>
  <conditionalFormatting sqref="C14">
    <cfRule type="cellIs" dxfId="6" priority="5" operator="equal">
      <formula>"x"</formula>
    </cfRule>
  </conditionalFormatting>
  <conditionalFormatting sqref="E13">
    <cfRule type="cellIs" dxfId="5" priority="4" operator="equal">
      <formula>"x"</formula>
    </cfRule>
  </conditionalFormatting>
  <conditionalFormatting sqref="E14">
    <cfRule type="cellIs" dxfId="4" priority="3" operator="equal">
      <formula>"x"</formula>
    </cfRule>
  </conditionalFormatting>
  <conditionalFormatting sqref="G2">
    <cfRule type="cellIs" dxfId="3" priority="2" operator="equal">
      <formula>"x"</formula>
    </cfRule>
  </conditionalFormatting>
  <conditionalFormatting sqref="G3">
    <cfRule type="cellIs" dxfId="2"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35"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AZ574"/>
  <sheetViews>
    <sheetView showGridLines="0" zoomScale="93" zoomScaleNormal="93" workbookViewId="0">
      <pane ySplit="3" topLeftCell="A4" activePane="bottomLeft" state="frozen"/>
      <selection sqref="A1:L1"/>
      <selection pane="bottomLeft" sqref="A1:L1"/>
    </sheetView>
  </sheetViews>
  <sheetFormatPr defaultColWidth="9.140625" defaultRowHeight="14.25" x14ac:dyDescent="0.2"/>
  <cols>
    <col min="1" max="1" width="109.140625" style="136" customWidth="1"/>
    <col min="2" max="2" width="28.7109375" style="136" customWidth="1"/>
    <col min="3" max="3" width="22" style="136" customWidth="1"/>
    <col min="4" max="4" width="23.28515625" style="136" customWidth="1"/>
    <col min="5" max="5" width="22" style="136" customWidth="1"/>
    <col min="6" max="6" width="32.42578125" style="102" customWidth="1"/>
    <col min="7" max="52" width="9.140625" style="126"/>
    <col min="53" max="16384" width="9.140625" style="114"/>
  </cols>
  <sheetData>
    <row r="1" spans="1:52" s="148" customFormat="1" ht="24.95" customHeight="1" x14ac:dyDescent="0.2">
      <c r="A1" s="71" t="s">
        <v>55</v>
      </c>
      <c r="B1" s="350" t="s">
        <v>7</v>
      </c>
      <c r="C1" s="351"/>
      <c r="D1" s="351"/>
      <c r="E1" s="149"/>
      <c r="F1" s="152"/>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c r="AI1" s="149"/>
      <c r="AJ1" s="149"/>
      <c r="AK1" s="149"/>
      <c r="AL1" s="149"/>
      <c r="AM1" s="149"/>
      <c r="AN1" s="149"/>
      <c r="AO1" s="149"/>
      <c r="AP1" s="149"/>
      <c r="AQ1" s="149"/>
      <c r="AR1" s="149"/>
      <c r="AS1" s="149"/>
      <c r="AT1" s="149"/>
      <c r="AU1" s="149"/>
      <c r="AV1" s="149"/>
      <c r="AW1" s="149"/>
      <c r="AX1" s="149"/>
      <c r="AY1" s="149"/>
      <c r="AZ1" s="149"/>
    </row>
    <row r="2" spans="1:52" ht="24.95" customHeight="1" x14ac:dyDescent="0.25">
      <c r="A2" s="127" t="s">
        <v>56</v>
      </c>
      <c r="B2" s="128"/>
      <c r="C2" s="129"/>
      <c r="D2" s="129"/>
      <c r="E2" s="126"/>
    </row>
    <row r="3" spans="1:52" ht="32.25" customHeight="1" x14ac:dyDescent="0.2">
      <c r="A3" s="130" t="s">
        <v>8</v>
      </c>
      <c r="B3" s="131" t="s">
        <v>9</v>
      </c>
      <c r="C3" s="132" t="s">
        <v>10</v>
      </c>
      <c r="D3" s="132" t="s">
        <v>11</v>
      </c>
      <c r="E3" s="133" t="s">
        <v>4</v>
      </c>
      <c r="F3" s="99" t="s">
        <v>34</v>
      </c>
    </row>
    <row r="4" spans="1:52" s="44" customFormat="1" ht="162" x14ac:dyDescent="0.2">
      <c r="A4" s="76" t="s">
        <v>57</v>
      </c>
      <c r="B4" s="72">
        <v>1</v>
      </c>
      <c r="C4" s="78">
        <v>1</v>
      </c>
      <c r="D4" s="80">
        <f>B4*C4</f>
        <v>1</v>
      </c>
      <c r="E4" s="84" t="s">
        <v>58</v>
      </c>
      <c r="F4" s="102" t="s">
        <v>59</v>
      </c>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6"/>
      <c r="AZ4" s="126"/>
    </row>
    <row r="5" spans="1:52" s="44" customFormat="1" ht="28.5" x14ac:dyDescent="0.2">
      <c r="A5" s="73" t="s">
        <v>60</v>
      </c>
      <c r="B5" s="72">
        <v>1</v>
      </c>
      <c r="C5" s="79">
        <v>1</v>
      </c>
      <c r="D5" s="80">
        <f t="shared" ref="D5:D13" si="0">B5*C5</f>
        <v>1</v>
      </c>
      <c r="E5" s="82"/>
      <c r="F5" s="102"/>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row>
    <row r="6" spans="1:52" s="44" customFormat="1" x14ac:dyDescent="0.2">
      <c r="A6" s="73"/>
      <c r="B6" s="72">
        <v>1</v>
      </c>
      <c r="C6" s="79">
        <v>1</v>
      </c>
      <c r="D6" s="80">
        <f t="shared" si="0"/>
        <v>1</v>
      </c>
      <c r="E6" s="82"/>
      <c r="F6" s="102"/>
      <c r="G6" s="126"/>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6"/>
      <c r="AQ6" s="126"/>
      <c r="AR6" s="126"/>
      <c r="AS6" s="126"/>
      <c r="AT6" s="126"/>
      <c r="AU6" s="126"/>
      <c r="AV6" s="126"/>
      <c r="AW6" s="126"/>
      <c r="AX6" s="126"/>
      <c r="AY6" s="126"/>
      <c r="AZ6" s="126"/>
    </row>
    <row r="7" spans="1:52" s="44" customFormat="1" x14ac:dyDescent="0.2">
      <c r="A7" s="73"/>
      <c r="B7" s="72">
        <v>1</v>
      </c>
      <c r="C7" s="79">
        <v>1</v>
      </c>
      <c r="D7" s="80">
        <f t="shared" si="0"/>
        <v>1</v>
      </c>
      <c r="E7" s="82"/>
      <c r="F7" s="102"/>
      <c r="G7" s="126"/>
      <c r="H7" s="126"/>
      <c r="I7" s="126"/>
      <c r="J7" s="126"/>
      <c r="K7" s="126"/>
      <c r="L7" s="126"/>
      <c r="M7" s="126"/>
      <c r="N7" s="126"/>
      <c r="O7" s="126"/>
      <c r="P7" s="126"/>
      <c r="Q7" s="126"/>
      <c r="R7" s="126"/>
      <c r="S7" s="126"/>
      <c r="T7" s="126"/>
      <c r="U7" s="126"/>
      <c r="V7" s="126"/>
      <c r="W7" s="126"/>
      <c r="X7" s="126"/>
      <c r="Y7" s="126"/>
      <c r="Z7" s="126"/>
      <c r="AA7" s="126"/>
      <c r="AB7" s="126"/>
      <c r="AC7" s="126"/>
      <c r="AD7" s="126"/>
      <c r="AE7" s="126"/>
      <c r="AF7" s="126"/>
      <c r="AG7" s="126"/>
      <c r="AH7" s="126"/>
      <c r="AI7" s="126"/>
      <c r="AJ7" s="126"/>
      <c r="AK7" s="126"/>
      <c r="AL7" s="126"/>
      <c r="AM7" s="126"/>
      <c r="AN7" s="126"/>
      <c r="AO7" s="126"/>
      <c r="AP7" s="126"/>
      <c r="AQ7" s="126"/>
      <c r="AR7" s="126"/>
      <c r="AS7" s="126"/>
      <c r="AT7" s="126"/>
      <c r="AU7" s="126"/>
      <c r="AV7" s="126"/>
      <c r="AW7" s="126"/>
      <c r="AX7" s="126"/>
      <c r="AY7" s="126"/>
      <c r="AZ7" s="126"/>
    </row>
    <row r="8" spans="1:52" s="44" customFormat="1" ht="16.5" customHeight="1" x14ac:dyDescent="0.2">
      <c r="A8" s="73"/>
      <c r="B8" s="72">
        <v>1</v>
      </c>
      <c r="C8" s="79">
        <v>1</v>
      </c>
      <c r="D8" s="80">
        <f t="shared" si="0"/>
        <v>1</v>
      </c>
      <c r="E8" s="82"/>
      <c r="F8" s="102"/>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row>
    <row r="9" spans="1:52" s="44" customFormat="1" ht="20.25" customHeight="1" x14ac:dyDescent="0.2">
      <c r="A9" s="73"/>
      <c r="B9" s="72">
        <v>1</v>
      </c>
      <c r="C9" s="79">
        <v>1</v>
      </c>
      <c r="D9" s="80">
        <f t="shared" si="0"/>
        <v>1</v>
      </c>
      <c r="E9" s="82"/>
      <c r="F9" s="102"/>
      <c r="G9" s="126"/>
      <c r="H9" s="126"/>
      <c r="I9" s="134"/>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row>
    <row r="10" spans="1:52" s="44" customFormat="1" ht="16.5" customHeight="1" x14ac:dyDescent="0.2">
      <c r="A10" s="73"/>
      <c r="B10" s="72">
        <v>1</v>
      </c>
      <c r="C10" s="79">
        <v>1</v>
      </c>
      <c r="D10" s="80">
        <f t="shared" si="0"/>
        <v>1</v>
      </c>
      <c r="E10" s="352"/>
      <c r="F10" s="102"/>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row>
    <row r="11" spans="1:52" s="44" customFormat="1" ht="16.5" customHeight="1" x14ac:dyDescent="0.2">
      <c r="A11" s="73"/>
      <c r="B11" s="72">
        <v>1</v>
      </c>
      <c r="C11" s="79">
        <v>1</v>
      </c>
      <c r="D11" s="80">
        <f t="shared" si="0"/>
        <v>1</v>
      </c>
      <c r="E11" s="352"/>
      <c r="F11" s="102"/>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row>
    <row r="12" spans="1:52" s="44" customFormat="1" ht="16.5" customHeight="1" x14ac:dyDescent="0.2">
      <c r="A12" s="73"/>
      <c r="B12" s="72">
        <v>1</v>
      </c>
      <c r="C12" s="79">
        <v>1</v>
      </c>
      <c r="D12" s="80">
        <f t="shared" si="0"/>
        <v>1</v>
      </c>
      <c r="E12" s="352"/>
      <c r="F12" s="102"/>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row>
    <row r="13" spans="1:52" s="44" customFormat="1" ht="16.5" customHeight="1" x14ac:dyDescent="0.2">
      <c r="A13" s="73"/>
      <c r="B13" s="72">
        <v>1</v>
      </c>
      <c r="C13" s="79">
        <v>1</v>
      </c>
      <c r="D13" s="80">
        <f t="shared" si="0"/>
        <v>1</v>
      </c>
      <c r="E13" s="82"/>
      <c r="F13" s="102"/>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c r="AN13" s="126"/>
      <c r="AO13" s="126"/>
      <c r="AP13" s="126"/>
      <c r="AQ13" s="126"/>
      <c r="AR13" s="126"/>
      <c r="AS13" s="126"/>
      <c r="AT13" s="126"/>
      <c r="AU13" s="126"/>
      <c r="AV13" s="126"/>
      <c r="AW13" s="126"/>
      <c r="AX13" s="126"/>
      <c r="AY13" s="126"/>
      <c r="AZ13" s="126"/>
    </row>
    <row r="14" spans="1:52" s="44" customFormat="1" ht="16.5" customHeight="1" x14ac:dyDescent="0.2">
      <c r="A14" s="73"/>
      <c r="B14" s="72"/>
      <c r="C14" s="79"/>
      <c r="D14" s="81"/>
      <c r="E14" s="82"/>
      <c r="F14" s="102"/>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6"/>
      <c r="AM14" s="126"/>
      <c r="AN14" s="126"/>
      <c r="AO14" s="126"/>
      <c r="AP14" s="126"/>
      <c r="AQ14" s="126"/>
      <c r="AR14" s="126"/>
      <c r="AS14" s="126"/>
      <c r="AT14" s="126"/>
      <c r="AU14" s="126"/>
      <c r="AV14" s="126"/>
      <c r="AW14" s="126"/>
      <c r="AX14" s="126"/>
      <c r="AY14" s="126"/>
      <c r="AZ14" s="126"/>
    </row>
    <row r="15" spans="1:52" s="44" customFormat="1" ht="36.75" customHeight="1" x14ac:dyDescent="0.2">
      <c r="A15" s="77"/>
      <c r="B15" s="353" t="s">
        <v>61</v>
      </c>
      <c r="C15" s="353"/>
      <c r="D15" s="87">
        <f>SUM(D4:D14)</f>
        <v>10</v>
      </c>
      <c r="E15" s="82"/>
      <c r="F15" s="102"/>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126"/>
      <c r="AL15" s="126"/>
      <c r="AM15" s="126"/>
      <c r="AN15" s="126"/>
      <c r="AO15" s="126"/>
      <c r="AP15" s="126"/>
      <c r="AQ15" s="126"/>
      <c r="AR15" s="126"/>
      <c r="AS15" s="126"/>
      <c r="AT15" s="126"/>
      <c r="AU15" s="126"/>
      <c r="AV15" s="126"/>
      <c r="AW15" s="126"/>
      <c r="AX15" s="126"/>
      <c r="AY15" s="126"/>
      <c r="AZ15" s="126"/>
    </row>
    <row r="16" spans="1:52" s="44" customFormat="1" ht="16.5" customHeight="1" x14ac:dyDescent="0.2">
      <c r="A16" s="82"/>
      <c r="B16" s="82"/>
      <c r="C16" s="82"/>
      <c r="D16" s="82"/>
      <c r="E16" s="82"/>
      <c r="F16" s="102"/>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row>
    <row r="17" spans="1:52" ht="32.25" customHeight="1" x14ac:dyDescent="0.2">
      <c r="A17" s="130" t="s">
        <v>8</v>
      </c>
      <c r="B17" s="131" t="s">
        <v>12</v>
      </c>
      <c r="C17" s="132" t="s">
        <v>13</v>
      </c>
      <c r="D17" s="132" t="s">
        <v>11</v>
      </c>
      <c r="E17" s="133" t="s">
        <v>4</v>
      </c>
    </row>
    <row r="18" spans="1:52" s="44" customFormat="1" ht="37.5" customHeight="1" x14ac:dyDescent="0.2">
      <c r="A18" s="76" t="s">
        <v>62</v>
      </c>
      <c r="B18" s="83">
        <v>0.1</v>
      </c>
      <c r="C18" s="85">
        <f>D15*2</f>
        <v>20</v>
      </c>
      <c r="D18" s="80">
        <f>C18*B18</f>
        <v>2</v>
      </c>
      <c r="E18" s="84"/>
      <c r="F18" s="102"/>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row>
    <row r="19" spans="1:52" s="44" customFormat="1" ht="32.25" customHeight="1" x14ac:dyDescent="0.2">
      <c r="B19" s="353" t="s">
        <v>63</v>
      </c>
      <c r="C19" s="353"/>
      <c r="D19" s="87">
        <f>D18</f>
        <v>2</v>
      </c>
      <c r="F19" s="102"/>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row>
    <row r="20" spans="1:52" s="44" customFormat="1" ht="32.25" customHeight="1" x14ac:dyDescent="0.2">
      <c r="B20" s="86"/>
      <c r="C20" s="86"/>
      <c r="F20" s="102"/>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row>
    <row r="21" spans="1:52" s="44" customFormat="1" ht="32.25" customHeight="1" x14ac:dyDescent="0.2">
      <c r="B21" s="354" t="s">
        <v>64</v>
      </c>
      <c r="C21" s="354"/>
      <c r="D21" s="87">
        <f>D15-D19</f>
        <v>8</v>
      </c>
      <c r="F21" s="102"/>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1:52" s="44" customFormat="1" x14ac:dyDescent="0.2">
      <c r="F22" s="102"/>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row>
    <row r="23" spans="1:52" s="44" customFormat="1" ht="31.5" customHeight="1" x14ac:dyDescent="0.2">
      <c r="A23" s="130" t="s">
        <v>65</v>
      </c>
      <c r="B23" s="131" t="s">
        <v>9</v>
      </c>
      <c r="C23" s="132" t="s">
        <v>10</v>
      </c>
      <c r="D23" s="132" t="s">
        <v>11</v>
      </c>
      <c r="E23" s="135" t="s">
        <v>4</v>
      </c>
      <c r="F23" s="102"/>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6"/>
      <c r="AS23" s="126"/>
      <c r="AT23" s="126"/>
      <c r="AU23" s="126"/>
      <c r="AV23" s="126"/>
      <c r="AW23" s="126"/>
      <c r="AX23" s="126"/>
      <c r="AY23" s="126"/>
      <c r="AZ23" s="126"/>
    </row>
    <row r="24" spans="1:52" s="44" customFormat="1" ht="28.5" customHeight="1" x14ac:dyDescent="0.2">
      <c r="A24" s="75"/>
      <c r="B24" s="74">
        <v>0</v>
      </c>
      <c r="C24" s="75"/>
      <c r="D24" s="75"/>
      <c r="E24" s="84"/>
      <c r="F24" s="102"/>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c r="AL24" s="126"/>
      <c r="AM24" s="126"/>
      <c r="AN24" s="126"/>
      <c r="AO24" s="126"/>
      <c r="AP24" s="126"/>
      <c r="AQ24" s="126"/>
      <c r="AR24" s="126"/>
      <c r="AS24" s="126"/>
      <c r="AT24" s="126"/>
      <c r="AU24" s="126"/>
      <c r="AV24" s="126"/>
      <c r="AW24" s="126"/>
      <c r="AX24" s="126"/>
      <c r="AY24" s="126"/>
      <c r="AZ24" s="126"/>
    </row>
    <row r="25" spans="1:52" s="44" customFormat="1" ht="21" customHeight="1" x14ac:dyDescent="0.2">
      <c r="E25" s="84"/>
      <c r="F25" s="102"/>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c r="AL25" s="126"/>
      <c r="AM25" s="126"/>
      <c r="AN25" s="126"/>
      <c r="AO25" s="126"/>
      <c r="AP25" s="126"/>
      <c r="AQ25" s="126"/>
      <c r="AR25" s="126"/>
      <c r="AS25" s="126"/>
      <c r="AT25" s="126"/>
      <c r="AU25" s="126"/>
      <c r="AV25" s="126"/>
      <c r="AW25" s="126"/>
      <c r="AX25" s="126"/>
      <c r="AY25" s="126"/>
      <c r="AZ25" s="126"/>
    </row>
    <row r="26" spans="1:52" s="44" customFormat="1" ht="14.25" customHeight="1" x14ac:dyDescent="0.2">
      <c r="A26" s="347" t="s">
        <v>14</v>
      </c>
      <c r="B26" s="347"/>
      <c r="C26" s="347"/>
      <c r="D26" s="347"/>
      <c r="E26" s="84"/>
      <c r="F26" s="102" t="s">
        <v>0</v>
      </c>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c r="AL26" s="126"/>
      <c r="AM26" s="126"/>
      <c r="AN26" s="126"/>
      <c r="AO26" s="126"/>
      <c r="AP26" s="126"/>
      <c r="AQ26" s="126"/>
      <c r="AR26" s="126"/>
      <c r="AS26" s="126"/>
      <c r="AT26" s="126"/>
      <c r="AU26" s="126"/>
      <c r="AV26" s="126"/>
      <c r="AW26" s="126"/>
      <c r="AX26" s="126"/>
      <c r="AY26" s="126"/>
      <c r="AZ26" s="126"/>
    </row>
    <row r="27" spans="1:52" s="44" customFormat="1" x14ac:dyDescent="0.2">
      <c r="A27" s="136"/>
      <c r="B27" s="136"/>
      <c r="C27" s="136"/>
      <c r="D27" s="136"/>
      <c r="E27" s="84"/>
      <c r="F27" s="102"/>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c r="AL27" s="126"/>
      <c r="AM27" s="126"/>
      <c r="AN27" s="126"/>
      <c r="AO27" s="126"/>
      <c r="AP27" s="126"/>
      <c r="AQ27" s="126"/>
      <c r="AR27" s="126"/>
      <c r="AS27" s="126"/>
      <c r="AT27" s="126"/>
      <c r="AU27" s="126"/>
      <c r="AV27" s="126"/>
      <c r="AW27" s="126"/>
      <c r="AX27" s="126"/>
      <c r="AY27" s="126"/>
      <c r="AZ27" s="126"/>
    </row>
    <row r="28" spans="1:52" s="44" customFormat="1" ht="42.75" x14ac:dyDescent="0.2">
      <c r="A28" s="349" t="s">
        <v>32</v>
      </c>
      <c r="B28" s="349"/>
      <c r="C28" s="349"/>
      <c r="D28" s="349"/>
      <c r="E28" s="84"/>
      <c r="F28" s="102"/>
      <c r="G28" s="126" t="s">
        <v>0</v>
      </c>
      <c r="H28" s="126"/>
      <c r="I28" s="126"/>
      <c r="J28" s="126"/>
      <c r="K28" s="126"/>
      <c r="L28" s="126"/>
      <c r="M28" s="126">
        <v>1</v>
      </c>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6"/>
      <c r="AS28" s="126"/>
      <c r="AT28" s="126"/>
      <c r="AU28" s="126"/>
      <c r="AV28" s="126"/>
      <c r="AW28" s="126"/>
      <c r="AX28" s="126"/>
      <c r="AY28" s="126"/>
      <c r="AZ28" s="126"/>
    </row>
    <row r="29" spans="1:52" s="126" customFormat="1" ht="183.75" customHeight="1" x14ac:dyDescent="0.2">
      <c r="A29" s="137"/>
      <c r="B29" s="137"/>
      <c r="C29" s="137"/>
      <c r="D29" s="137"/>
      <c r="E29" s="137"/>
      <c r="F29" s="102"/>
    </row>
    <row r="30" spans="1:52" s="126" customFormat="1" x14ac:dyDescent="0.2">
      <c r="A30" s="137"/>
      <c r="B30" s="137"/>
      <c r="C30" s="137"/>
      <c r="D30" s="137"/>
      <c r="E30" s="137"/>
      <c r="F30" s="102"/>
    </row>
    <row r="31" spans="1:52" s="126" customFormat="1" x14ac:dyDescent="0.2">
      <c r="A31" s="137"/>
      <c r="B31" s="137"/>
      <c r="C31" s="137"/>
      <c r="D31" s="137"/>
      <c r="E31" s="137"/>
      <c r="F31" s="102"/>
    </row>
    <row r="32" spans="1:52" s="126" customFormat="1" x14ac:dyDescent="0.2">
      <c r="A32" s="137"/>
      <c r="B32" s="137"/>
      <c r="C32" s="137"/>
      <c r="D32" s="137"/>
      <c r="E32" s="137"/>
      <c r="F32" s="102"/>
    </row>
    <row r="33" spans="1:6" s="126" customFormat="1" x14ac:dyDescent="0.2">
      <c r="A33" s="138"/>
      <c r="B33" s="137"/>
      <c r="C33" s="138"/>
      <c r="D33" s="138"/>
      <c r="E33" s="138"/>
      <c r="F33" s="102"/>
    </row>
    <row r="34" spans="1:6" s="126" customFormat="1" x14ac:dyDescent="0.2">
      <c r="A34" s="137"/>
      <c r="B34" s="137"/>
      <c r="C34" s="137"/>
      <c r="D34" s="137"/>
      <c r="E34" s="137"/>
      <c r="F34" s="102"/>
    </row>
    <row r="35" spans="1:6" s="126" customFormat="1" x14ac:dyDescent="0.2">
      <c r="A35" s="137"/>
      <c r="B35" s="137"/>
      <c r="C35" s="137"/>
      <c r="D35" s="137"/>
      <c r="E35" s="137"/>
      <c r="F35" s="102"/>
    </row>
    <row r="36" spans="1:6" s="126" customFormat="1" x14ac:dyDescent="0.2">
      <c r="A36" s="137"/>
      <c r="B36" s="137"/>
      <c r="C36" s="137"/>
      <c r="D36" s="137"/>
      <c r="E36" s="137"/>
      <c r="F36" s="102"/>
    </row>
    <row r="37" spans="1:6" s="126" customFormat="1" x14ac:dyDescent="0.2">
      <c r="A37" s="137"/>
      <c r="B37" s="137"/>
      <c r="C37" s="137"/>
      <c r="D37" s="137"/>
      <c r="E37" s="137"/>
      <c r="F37" s="102"/>
    </row>
    <row r="38" spans="1:6" s="126" customFormat="1" x14ac:dyDescent="0.2">
      <c r="A38" s="137"/>
      <c r="B38" s="137"/>
      <c r="C38" s="137"/>
      <c r="D38" s="137"/>
      <c r="E38" s="137"/>
      <c r="F38" s="102"/>
    </row>
    <row r="39" spans="1:6" s="126" customFormat="1" x14ac:dyDescent="0.2">
      <c r="A39" s="137"/>
      <c r="B39" s="137"/>
      <c r="C39" s="137"/>
      <c r="D39" s="137"/>
      <c r="E39" s="137"/>
      <c r="F39" s="102"/>
    </row>
    <row r="40" spans="1:6" s="126" customFormat="1" x14ac:dyDescent="0.2">
      <c r="A40" s="137"/>
      <c r="B40" s="137"/>
      <c r="C40" s="137"/>
      <c r="D40" s="137"/>
      <c r="E40" s="137"/>
      <c r="F40" s="102"/>
    </row>
    <row r="41" spans="1:6" s="126" customFormat="1" x14ac:dyDescent="0.2">
      <c r="A41" s="137"/>
      <c r="B41" s="137"/>
      <c r="C41" s="137"/>
      <c r="D41" s="137"/>
      <c r="E41" s="137"/>
      <c r="F41" s="102"/>
    </row>
    <row r="42" spans="1:6" s="126" customFormat="1" x14ac:dyDescent="0.2">
      <c r="A42" s="137"/>
      <c r="B42" s="137"/>
      <c r="C42" s="137"/>
      <c r="D42" s="137"/>
      <c r="E42" s="137"/>
      <c r="F42" s="102"/>
    </row>
    <row r="43" spans="1:6" s="126" customFormat="1" x14ac:dyDescent="0.2">
      <c r="A43" s="137"/>
      <c r="B43" s="137"/>
      <c r="C43" s="137"/>
      <c r="D43" s="137"/>
      <c r="E43" s="137"/>
      <c r="F43" s="102"/>
    </row>
    <row r="44" spans="1:6" s="126" customFormat="1" x14ac:dyDescent="0.2">
      <c r="A44" s="137"/>
      <c r="B44" s="137"/>
      <c r="C44" s="137"/>
      <c r="D44" s="137"/>
      <c r="E44" s="137"/>
      <c r="F44" s="102"/>
    </row>
    <row r="45" spans="1:6" s="126" customFormat="1" x14ac:dyDescent="0.2">
      <c r="A45" s="137"/>
      <c r="B45" s="137"/>
      <c r="C45" s="137"/>
      <c r="D45" s="137"/>
      <c r="E45" s="137"/>
      <c r="F45" s="102"/>
    </row>
    <row r="46" spans="1:6" s="126" customFormat="1" x14ac:dyDescent="0.2">
      <c r="A46" s="137"/>
      <c r="B46" s="137"/>
      <c r="C46" s="137"/>
      <c r="D46" s="137"/>
      <c r="E46" s="137"/>
      <c r="F46" s="102"/>
    </row>
    <row r="47" spans="1:6" s="126" customFormat="1" x14ac:dyDescent="0.2">
      <c r="A47" s="137"/>
      <c r="B47" s="137"/>
      <c r="C47" s="137"/>
      <c r="D47" s="137"/>
      <c r="E47" s="137"/>
      <c r="F47" s="102"/>
    </row>
    <row r="48" spans="1:6" s="126" customFormat="1" x14ac:dyDescent="0.2">
      <c r="A48" s="137"/>
      <c r="B48" s="137"/>
      <c r="C48" s="137"/>
      <c r="D48" s="137"/>
      <c r="E48" s="137"/>
      <c r="F48" s="102"/>
    </row>
    <row r="49" spans="1:6" s="126" customFormat="1" x14ac:dyDescent="0.2">
      <c r="A49" s="137"/>
      <c r="B49" s="137"/>
      <c r="C49" s="137"/>
      <c r="D49" s="137"/>
      <c r="E49" s="137"/>
      <c r="F49" s="102"/>
    </row>
    <row r="50" spans="1:6" s="126" customFormat="1" x14ac:dyDescent="0.2">
      <c r="A50" s="137"/>
      <c r="B50" s="137"/>
      <c r="C50" s="137"/>
      <c r="D50" s="137"/>
      <c r="E50" s="137"/>
      <c r="F50" s="102"/>
    </row>
    <row r="51" spans="1:6" s="126" customFormat="1" x14ac:dyDescent="0.2">
      <c r="A51" s="137"/>
      <c r="B51" s="137"/>
      <c r="C51" s="137"/>
      <c r="D51" s="137"/>
      <c r="E51" s="137"/>
      <c r="F51" s="102"/>
    </row>
    <row r="52" spans="1:6" s="126" customFormat="1" x14ac:dyDescent="0.2">
      <c r="A52" s="137"/>
      <c r="B52" s="137"/>
      <c r="C52" s="137"/>
      <c r="D52" s="137"/>
      <c r="E52" s="137"/>
      <c r="F52" s="102"/>
    </row>
    <row r="53" spans="1:6" s="126" customFormat="1" x14ac:dyDescent="0.2">
      <c r="A53" s="137"/>
      <c r="B53" s="137"/>
      <c r="C53" s="137"/>
      <c r="D53" s="137"/>
      <c r="E53" s="137"/>
      <c r="F53" s="102"/>
    </row>
    <row r="54" spans="1:6" s="126" customFormat="1" x14ac:dyDescent="0.2">
      <c r="A54" s="137"/>
      <c r="B54" s="137"/>
      <c r="C54" s="137"/>
      <c r="D54" s="137"/>
      <c r="E54" s="137"/>
      <c r="F54" s="102"/>
    </row>
    <row r="55" spans="1:6" s="126" customFormat="1" x14ac:dyDescent="0.2">
      <c r="A55" s="137"/>
      <c r="B55" s="137"/>
      <c r="C55" s="137"/>
      <c r="D55" s="137"/>
      <c r="E55" s="137"/>
      <c r="F55" s="102"/>
    </row>
    <row r="56" spans="1:6" s="126" customFormat="1" x14ac:dyDescent="0.2">
      <c r="A56" s="137"/>
      <c r="B56" s="137"/>
      <c r="C56" s="137"/>
      <c r="D56" s="137"/>
      <c r="E56" s="137"/>
      <c r="F56" s="102"/>
    </row>
    <row r="57" spans="1:6" s="126" customFormat="1" x14ac:dyDescent="0.2">
      <c r="A57" s="137"/>
      <c r="B57" s="137"/>
      <c r="C57" s="137"/>
      <c r="D57" s="137"/>
      <c r="E57" s="137"/>
      <c r="F57" s="102"/>
    </row>
    <row r="58" spans="1:6" s="126" customFormat="1" x14ac:dyDescent="0.2">
      <c r="A58" s="137"/>
      <c r="B58" s="137"/>
      <c r="C58" s="137"/>
      <c r="D58" s="137"/>
      <c r="E58" s="137"/>
      <c r="F58" s="102"/>
    </row>
    <row r="59" spans="1:6" s="126" customFormat="1" x14ac:dyDescent="0.2">
      <c r="A59" s="137"/>
      <c r="B59" s="137"/>
      <c r="C59" s="137"/>
      <c r="D59" s="137"/>
      <c r="E59" s="137"/>
      <c r="F59" s="102"/>
    </row>
    <row r="60" spans="1:6" s="126" customFormat="1" x14ac:dyDescent="0.2">
      <c r="A60" s="137"/>
      <c r="B60" s="137"/>
      <c r="C60" s="137"/>
      <c r="D60" s="137"/>
      <c r="E60" s="137"/>
      <c r="F60" s="102"/>
    </row>
    <row r="61" spans="1:6" s="126" customFormat="1" x14ac:dyDescent="0.2">
      <c r="A61" s="137"/>
      <c r="B61" s="137"/>
      <c r="C61" s="137"/>
      <c r="D61" s="137"/>
      <c r="E61" s="137"/>
      <c r="F61" s="102"/>
    </row>
    <row r="62" spans="1:6" s="126" customFormat="1" x14ac:dyDescent="0.2">
      <c r="A62" s="137"/>
      <c r="B62" s="137"/>
      <c r="C62" s="137"/>
      <c r="D62" s="137"/>
      <c r="E62" s="137"/>
      <c r="F62" s="102"/>
    </row>
    <row r="63" spans="1:6" s="126" customFormat="1" x14ac:dyDescent="0.2">
      <c r="A63" s="137"/>
      <c r="B63" s="137"/>
      <c r="C63" s="137"/>
      <c r="D63" s="137"/>
      <c r="E63" s="137"/>
      <c r="F63" s="102"/>
    </row>
    <row r="64" spans="1:6" s="126" customFormat="1" x14ac:dyDescent="0.2">
      <c r="A64" s="137"/>
      <c r="B64" s="137"/>
      <c r="C64" s="137"/>
      <c r="D64" s="137"/>
      <c r="E64" s="137"/>
      <c r="F64" s="102"/>
    </row>
    <row r="65" spans="1:6" s="126" customFormat="1" x14ac:dyDescent="0.2">
      <c r="A65" s="137"/>
      <c r="B65" s="137"/>
      <c r="C65" s="137"/>
      <c r="D65" s="137"/>
      <c r="E65" s="137"/>
      <c r="F65" s="102"/>
    </row>
    <row r="66" spans="1:6" s="126" customFormat="1" x14ac:dyDescent="0.2">
      <c r="A66" s="137"/>
      <c r="B66" s="137"/>
      <c r="C66" s="137"/>
      <c r="D66" s="137"/>
      <c r="E66" s="137"/>
      <c r="F66" s="102"/>
    </row>
    <row r="67" spans="1:6" s="126" customFormat="1" x14ac:dyDescent="0.2">
      <c r="A67" s="137"/>
      <c r="B67" s="137"/>
      <c r="C67" s="137"/>
      <c r="D67" s="137"/>
      <c r="E67" s="137"/>
      <c r="F67" s="102"/>
    </row>
    <row r="68" spans="1:6" s="126" customFormat="1" x14ac:dyDescent="0.2">
      <c r="A68" s="137"/>
      <c r="B68" s="137"/>
      <c r="C68" s="137"/>
      <c r="D68" s="137"/>
      <c r="E68" s="137"/>
      <c r="F68" s="102"/>
    </row>
    <row r="69" spans="1:6" s="126" customFormat="1" x14ac:dyDescent="0.2">
      <c r="A69" s="137"/>
      <c r="B69" s="137"/>
      <c r="C69" s="137"/>
      <c r="D69" s="137"/>
      <c r="E69" s="137"/>
      <c r="F69" s="102"/>
    </row>
    <row r="70" spans="1:6" s="126" customFormat="1" x14ac:dyDescent="0.2">
      <c r="A70" s="137"/>
      <c r="B70" s="137"/>
      <c r="C70" s="137"/>
      <c r="D70" s="137"/>
      <c r="E70" s="137"/>
      <c r="F70" s="102"/>
    </row>
    <row r="71" spans="1:6" s="126" customFormat="1" x14ac:dyDescent="0.2">
      <c r="A71" s="137"/>
      <c r="B71" s="137"/>
      <c r="C71" s="137"/>
      <c r="D71" s="137"/>
      <c r="E71" s="137"/>
      <c r="F71" s="102"/>
    </row>
    <row r="72" spans="1:6" s="126" customFormat="1" x14ac:dyDescent="0.2">
      <c r="A72" s="137"/>
      <c r="B72" s="137"/>
      <c r="C72" s="137"/>
      <c r="D72" s="137"/>
      <c r="E72" s="137"/>
      <c r="F72" s="102"/>
    </row>
    <row r="73" spans="1:6" s="126" customFormat="1" x14ac:dyDescent="0.2">
      <c r="A73" s="137"/>
      <c r="B73" s="137"/>
      <c r="C73" s="137"/>
      <c r="D73" s="137"/>
      <c r="E73" s="137"/>
      <c r="F73" s="102"/>
    </row>
    <row r="74" spans="1:6" s="126" customFormat="1" x14ac:dyDescent="0.2">
      <c r="A74" s="137"/>
      <c r="B74" s="137"/>
      <c r="C74" s="137"/>
      <c r="D74" s="137"/>
      <c r="E74" s="137"/>
      <c r="F74" s="102"/>
    </row>
    <row r="75" spans="1:6" s="126" customFormat="1" x14ac:dyDescent="0.2">
      <c r="A75" s="137"/>
      <c r="B75" s="137"/>
      <c r="C75" s="137"/>
      <c r="D75" s="137"/>
      <c r="E75" s="137"/>
      <c r="F75" s="102"/>
    </row>
    <row r="76" spans="1:6" s="126" customFormat="1" x14ac:dyDescent="0.2">
      <c r="A76" s="137"/>
      <c r="B76" s="137"/>
      <c r="C76" s="137"/>
      <c r="D76" s="137"/>
      <c r="E76" s="137"/>
      <c r="F76" s="102"/>
    </row>
    <row r="77" spans="1:6" s="126" customFormat="1" x14ac:dyDescent="0.2">
      <c r="A77" s="137"/>
      <c r="B77" s="137"/>
      <c r="C77" s="137"/>
      <c r="D77" s="137"/>
      <c r="E77" s="137"/>
      <c r="F77" s="102"/>
    </row>
    <row r="78" spans="1:6" s="126" customFormat="1" x14ac:dyDescent="0.2">
      <c r="A78" s="137"/>
      <c r="B78" s="137"/>
      <c r="C78" s="137"/>
      <c r="D78" s="137"/>
      <c r="E78" s="137"/>
      <c r="F78" s="102"/>
    </row>
    <row r="79" spans="1:6" s="126" customFormat="1" x14ac:dyDescent="0.2">
      <c r="A79" s="137"/>
      <c r="B79" s="137"/>
      <c r="C79" s="137"/>
      <c r="D79" s="137"/>
      <c r="E79" s="137"/>
      <c r="F79" s="102"/>
    </row>
    <row r="80" spans="1:6" s="126" customFormat="1" x14ac:dyDescent="0.2">
      <c r="A80" s="137"/>
      <c r="B80" s="137"/>
      <c r="C80" s="137"/>
      <c r="D80" s="137"/>
      <c r="E80" s="137"/>
      <c r="F80" s="102"/>
    </row>
    <row r="81" spans="1:6" s="126" customFormat="1" x14ac:dyDescent="0.2">
      <c r="A81" s="137"/>
      <c r="B81" s="137"/>
      <c r="C81" s="137"/>
      <c r="D81" s="137"/>
      <c r="E81" s="137"/>
      <c r="F81" s="102"/>
    </row>
    <row r="82" spans="1:6" s="126" customFormat="1" x14ac:dyDescent="0.2">
      <c r="A82" s="137"/>
      <c r="B82" s="137"/>
      <c r="C82" s="137"/>
      <c r="D82" s="137"/>
      <c r="E82" s="137"/>
      <c r="F82" s="102"/>
    </row>
    <row r="83" spans="1:6" s="126" customFormat="1" x14ac:dyDescent="0.2">
      <c r="A83" s="137"/>
      <c r="B83" s="137"/>
      <c r="C83" s="137"/>
      <c r="D83" s="137"/>
      <c r="E83" s="137"/>
      <c r="F83" s="102"/>
    </row>
    <row r="84" spans="1:6" s="126" customFormat="1" x14ac:dyDescent="0.2">
      <c r="A84" s="137"/>
      <c r="B84" s="137"/>
      <c r="C84" s="137"/>
      <c r="D84" s="137"/>
      <c r="E84" s="137"/>
      <c r="F84" s="102"/>
    </row>
    <row r="85" spans="1:6" s="126" customFormat="1" x14ac:dyDescent="0.2">
      <c r="A85" s="137"/>
      <c r="B85" s="137"/>
      <c r="C85" s="137"/>
      <c r="D85" s="137"/>
      <c r="E85" s="137"/>
      <c r="F85" s="102"/>
    </row>
    <row r="86" spans="1:6" s="126" customFormat="1" x14ac:dyDescent="0.2">
      <c r="A86" s="137"/>
      <c r="B86" s="137"/>
      <c r="C86" s="137"/>
      <c r="D86" s="137"/>
      <c r="E86" s="137"/>
      <c r="F86" s="102"/>
    </row>
    <row r="87" spans="1:6" s="126" customFormat="1" x14ac:dyDescent="0.2">
      <c r="A87" s="137"/>
      <c r="B87" s="137"/>
      <c r="C87" s="137"/>
      <c r="D87" s="137"/>
      <c r="E87" s="137"/>
      <c r="F87" s="102"/>
    </row>
    <row r="88" spans="1:6" s="126" customFormat="1" x14ac:dyDescent="0.2">
      <c r="A88" s="137"/>
      <c r="B88" s="137"/>
      <c r="C88" s="137"/>
      <c r="D88" s="137"/>
      <c r="E88" s="137"/>
      <c r="F88" s="102"/>
    </row>
    <row r="89" spans="1:6" s="126" customFormat="1" x14ac:dyDescent="0.2">
      <c r="A89" s="137"/>
      <c r="B89" s="137"/>
      <c r="C89" s="137"/>
      <c r="D89" s="137"/>
      <c r="E89" s="137"/>
      <c r="F89" s="102"/>
    </row>
    <row r="90" spans="1:6" s="126" customFormat="1" x14ac:dyDescent="0.2">
      <c r="A90" s="137"/>
      <c r="B90" s="137"/>
      <c r="C90" s="137"/>
      <c r="D90" s="137"/>
      <c r="E90" s="137"/>
      <c r="F90" s="102"/>
    </row>
    <row r="91" spans="1:6" s="126" customFormat="1" x14ac:dyDescent="0.2">
      <c r="A91" s="137"/>
      <c r="B91" s="137"/>
      <c r="C91" s="137"/>
      <c r="D91" s="137"/>
      <c r="E91" s="137"/>
      <c r="F91" s="102"/>
    </row>
    <row r="92" spans="1:6" s="126" customFormat="1" x14ac:dyDescent="0.2">
      <c r="A92" s="137"/>
      <c r="B92" s="137"/>
      <c r="C92" s="137"/>
      <c r="D92" s="137"/>
      <c r="E92" s="137"/>
      <c r="F92" s="102"/>
    </row>
    <row r="93" spans="1:6" s="126" customFormat="1" x14ac:dyDescent="0.2">
      <c r="A93" s="137"/>
      <c r="B93" s="137"/>
      <c r="C93" s="137"/>
      <c r="D93" s="137"/>
      <c r="E93" s="137"/>
      <c r="F93" s="102"/>
    </row>
    <row r="94" spans="1:6" s="126" customFormat="1" x14ac:dyDescent="0.2">
      <c r="A94" s="137"/>
      <c r="B94" s="137"/>
      <c r="C94" s="137"/>
      <c r="D94" s="137"/>
      <c r="E94" s="137"/>
      <c r="F94" s="102"/>
    </row>
    <row r="95" spans="1:6" s="126" customFormat="1" x14ac:dyDescent="0.2">
      <c r="A95" s="137"/>
      <c r="B95" s="137"/>
      <c r="C95" s="137"/>
      <c r="D95" s="137"/>
      <c r="E95" s="137"/>
      <c r="F95" s="102"/>
    </row>
    <row r="96" spans="1:6" s="126" customFormat="1" x14ac:dyDescent="0.2">
      <c r="A96" s="137"/>
      <c r="B96" s="137"/>
      <c r="C96" s="137"/>
      <c r="D96" s="137"/>
      <c r="E96" s="137"/>
      <c r="F96" s="102"/>
    </row>
    <row r="97" spans="1:6" s="126" customFormat="1" x14ac:dyDescent="0.2">
      <c r="A97" s="137"/>
      <c r="B97" s="137"/>
      <c r="C97" s="137"/>
      <c r="D97" s="137"/>
      <c r="E97" s="137"/>
      <c r="F97" s="102"/>
    </row>
    <row r="98" spans="1:6" s="126" customFormat="1" x14ac:dyDescent="0.2">
      <c r="A98" s="137"/>
      <c r="B98" s="137"/>
      <c r="C98" s="137"/>
      <c r="D98" s="137"/>
      <c r="E98" s="137"/>
      <c r="F98" s="102"/>
    </row>
    <row r="99" spans="1:6" s="126" customFormat="1" x14ac:dyDescent="0.2">
      <c r="A99" s="137"/>
      <c r="B99" s="137"/>
      <c r="C99" s="137"/>
      <c r="D99" s="137"/>
      <c r="E99" s="137"/>
      <c r="F99" s="102"/>
    </row>
    <row r="100" spans="1:6" s="126" customFormat="1" x14ac:dyDescent="0.2">
      <c r="A100" s="137"/>
      <c r="B100" s="137"/>
      <c r="C100" s="137"/>
      <c r="D100" s="137"/>
      <c r="E100" s="137"/>
      <c r="F100" s="102"/>
    </row>
    <row r="101" spans="1:6" s="126" customFormat="1" x14ac:dyDescent="0.2">
      <c r="A101" s="137"/>
      <c r="B101" s="137"/>
      <c r="C101" s="137"/>
      <c r="D101" s="137"/>
      <c r="E101" s="137"/>
      <c r="F101" s="102"/>
    </row>
    <row r="102" spans="1:6" s="126" customFormat="1" x14ac:dyDescent="0.2">
      <c r="A102" s="137"/>
      <c r="B102" s="137"/>
      <c r="C102" s="137"/>
      <c r="D102" s="137"/>
      <c r="E102" s="137"/>
      <c r="F102" s="102"/>
    </row>
    <row r="103" spans="1:6" s="126" customFormat="1" x14ac:dyDescent="0.2">
      <c r="A103" s="137"/>
      <c r="B103" s="137"/>
      <c r="C103" s="137"/>
      <c r="D103" s="137"/>
      <c r="E103" s="137"/>
      <c r="F103" s="102"/>
    </row>
    <row r="104" spans="1:6" s="126" customFormat="1" x14ac:dyDescent="0.2">
      <c r="A104" s="137"/>
      <c r="B104" s="137"/>
      <c r="C104" s="137"/>
      <c r="D104" s="137"/>
      <c r="E104" s="137"/>
      <c r="F104" s="102"/>
    </row>
    <row r="105" spans="1:6" s="126" customFormat="1" x14ac:dyDescent="0.2">
      <c r="A105" s="137"/>
      <c r="B105" s="137"/>
      <c r="C105" s="137"/>
      <c r="D105" s="137"/>
      <c r="E105" s="137"/>
      <c r="F105" s="102"/>
    </row>
    <row r="106" spans="1:6" s="126" customFormat="1" x14ac:dyDescent="0.2">
      <c r="A106" s="137"/>
      <c r="B106" s="137"/>
      <c r="C106" s="137"/>
      <c r="D106" s="137"/>
      <c r="E106" s="137"/>
      <c r="F106" s="102"/>
    </row>
    <row r="107" spans="1:6" s="126" customFormat="1" x14ac:dyDescent="0.2">
      <c r="A107" s="137"/>
      <c r="B107" s="137"/>
      <c r="C107" s="137"/>
      <c r="D107" s="137"/>
      <c r="E107" s="137"/>
      <c r="F107" s="102"/>
    </row>
    <row r="108" spans="1:6" s="126" customFormat="1" x14ac:dyDescent="0.2">
      <c r="A108" s="137"/>
      <c r="B108" s="137"/>
      <c r="C108" s="137"/>
      <c r="D108" s="137"/>
      <c r="E108" s="137"/>
      <c r="F108" s="102"/>
    </row>
    <row r="109" spans="1:6" s="126" customFormat="1" x14ac:dyDescent="0.2">
      <c r="A109" s="137"/>
      <c r="B109" s="137"/>
      <c r="C109" s="137"/>
      <c r="D109" s="137"/>
      <c r="E109" s="137"/>
      <c r="F109" s="102"/>
    </row>
    <row r="110" spans="1:6" s="126" customFormat="1" x14ac:dyDescent="0.2">
      <c r="A110" s="137"/>
      <c r="B110" s="137"/>
      <c r="C110" s="137"/>
      <c r="D110" s="137"/>
      <c r="E110" s="137"/>
      <c r="F110" s="102"/>
    </row>
    <row r="111" spans="1:6" s="126" customFormat="1" x14ac:dyDescent="0.2">
      <c r="A111" s="137"/>
      <c r="B111" s="137"/>
      <c r="C111" s="137"/>
      <c r="D111" s="137"/>
      <c r="E111" s="137"/>
      <c r="F111" s="102"/>
    </row>
    <row r="112" spans="1:6" s="126" customFormat="1" x14ac:dyDescent="0.2">
      <c r="A112" s="137"/>
      <c r="B112" s="137"/>
      <c r="C112" s="137"/>
      <c r="D112" s="137"/>
      <c r="E112" s="137"/>
      <c r="F112" s="102"/>
    </row>
    <row r="113" spans="1:6" s="126" customFormat="1" x14ac:dyDescent="0.2">
      <c r="A113" s="137"/>
      <c r="B113" s="137"/>
      <c r="C113" s="137"/>
      <c r="D113" s="137"/>
      <c r="E113" s="137"/>
      <c r="F113" s="102"/>
    </row>
    <row r="114" spans="1:6" s="126" customFormat="1" x14ac:dyDescent="0.2">
      <c r="A114" s="137"/>
      <c r="B114" s="137"/>
      <c r="C114" s="137"/>
      <c r="D114" s="137"/>
      <c r="E114" s="137"/>
      <c r="F114" s="102"/>
    </row>
    <row r="115" spans="1:6" s="126" customFormat="1" x14ac:dyDescent="0.2">
      <c r="A115" s="137"/>
      <c r="B115" s="137"/>
      <c r="C115" s="137"/>
      <c r="D115" s="137"/>
      <c r="E115" s="137"/>
      <c r="F115" s="102"/>
    </row>
    <row r="116" spans="1:6" s="126" customFormat="1" x14ac:dyDescent="0.2">
      <c r="A116" s="137"/>
      <c r="B116" s="137"/>
      <c r="C116" s="137"/>
      <c r="D116" s="137"/>
      <c r="E116" s="137"/>
      <c r="F116" s="102"/>
    </row>
    <row r="117" spans="1:6" s="126" customFormat="1" x14ac:dyDescent="0.2">
      <c r="A117" s="137"/>
      <c r="B117" s="137"/>
      <c r="C117" s="137"/>
      <c r="D117" s="137"/>
      <c r="E117" s="137"/>
      <c r="F117" s="102"/>
    </row>
    <row r="118" spans="1:6" s="126" customFormat="1" x14ac:dyDescent="0.2">
      <c r="A118" s="137"/>
      <c r="B118" s="137"/>
      <c r="C118" s="137"/>
      <c r="D118" s="137"/>
      <c r="E118" s="137"/>
      <c r="F118" s="102"/>
    </row>
    <row r="119" spans="1:6" s="126" customFormat="1" x14ac:dyDescent="0.2">
      <c r="A119" s="137"/>
      <c r="B119" s="137"/>
      <c r="C119" s="137"/>
      <c r="D119" s="137"/>
      <c r="E119" s="137"/>
      <c r="F119" s="102"/>
    </row>
    <row r="120" spans="1:6" s="126" customFormat="1" x14ac:dyDescent="0.2">
      <c r="A120" s="137"/>
      <c r="B120" s="137"/>
      <c r="C120" s="137"/>
      <c r="D120" s="137"/>
      <c r="E120" s="137"/>
      <c r="F120" s="102"/>
    </row>
    <row r="121" spans="1:6" s="126" customFormat="1" x14ac:dyDescent="0.2">
      <c r="A121" s="137"/>
      <c r="B121" s="137"/>
      <c r="C121" s="137"/>
      <c r="D121" s="137"/>
      <c r="E121" s="137"/>
      <c r="F121" s="102"/>
    </row>
    <row r="122" spans="1:6" s="126" customFormat="1" x14ac:dyDescent="0.2">
      <c r="A122" s="137"/>
      <c r="B122" s="137"/>
      <c r="C122" s="137"/>
      <c r="D122" s="137"/>
      <c r="E122" s="137"/>
      <c r="F122" s="102"/>
    </row>
    <row r="123" spans="1:6" s="126" customFormat="1" x14ac:dyDescent="0.2">
      <c r="A123" s="137"/>
      <c r="B123" s="137"/>
      <c r="C123" s="137"/>
      <c r="D123" s="137"/>
      <c r="E123" s="137"/>
      <c r="F123" s="102"/>
    </row>
    <row r="124" spans="1:6" s="126" customFormat="1" x14ac:dyDescent="0.2">
      <c r="A124" s="137"/>
      <c r="B124" s="137"/>
      <c r="C124" s="137"/>
      <c r="D124" s="137"/>
      <c r="E124" s="137"/>
      <c r="F124" s="102"/>
    </row>
    <row r="125" spans="1:6" s="126" customFormat="1" x14ac:dyDescent="0.2">
      <c r="A125" s="137"/>
      <c r="B125" s="137"/>
      <c r="C125" s="137"/>
      <c r="D125" s="137"/>
      <c r="E125" s="137"/>
      <c r="F125" s="102"/>
    </row>
    <row r="126" spans="1:6" s="126" customFormat="1" x14ac:dyDescent="0.2">
      <c r="A126" s="137"/>
      <c r="B126" s="137"/>
      <c r="C126" s="137"/>
      <c r="D126" s="137"/>
      <c r="E126" s="137"/>
      <c r="F126" s="102"/>
    </row>
    <row r="127" spans="1:6" s="126" customFormat="1" x14ac:dyDescent="0.2">
      <c r="A127" s="137"/>
      <c r="B127" s="137"/>
      <c r="C127" s="137"/>
      <c r="D127" s="137"/>
      <c r="E127" s="137"/>
      <c r="F127" s="102"/>
    </row>
    <row r="128" spans="1:6" s="126" customFormat="1" x14ac:dyDescent="0.2">
      <c r="A128" s="137"/>
      <c r="B128" s="137"/>
      <c r="C128" s="137"/>
      <c r="D128" s="137"/>
      <c r="E128" s="137"/>
      <c r="F128" s="102"/>
    </row>
    <row r="129" spans="1:6" s="126" customFormat="1" x14ac:dyDescent="0.2">
      <c r="A129" s="137"/>
      <c r="B129" s="137"/>
      <c r="C129" s="137"/>
      <c r="D129" s="137"/>
      <c r="E129" s="137"/>
      <c r="F129" s="102"/>
    </row>
    <row r="130" spans="1:6" s="126" customFormat="1" x14ac:dyDescent="0.2">
      <c r="A130" s="137"/>
      <c r="B130" s="137"/>
      <c r="C130" s="137"/>
      <c r="D130" s="137"/>
      <c r="E130" s="137"/>
      <c r="F130" s="102"/>
    </row>
    <row r="131" spans="1:6" s="126" customFormat="1" x14ac:dyDescent="0.2">
      <c r="A131" s="137"/>
      <c r="B131" s="137"/>
      <c r="C131" s="137"/>
      <c r="D131" s="137"/>
      <c r="E131" s="137"/>
      <c r="F131" s="102"/>
    </row>
    <row r="132" spans="1:6" s="126" customFormat="1" x14ac:dyDescent="0.2">
      <c r="A132" s="137"/>
      <c r="B132" s="137"/>
      <c r="C132" s="137"/>
      <c r="D132" s="137"/>
      <c r="E132" s="137"/>
      <c r="F132" s="102"/>
    </row>
    <row r="133" spans="1:6" s="126" customFormat="1" x14ac:dyDescent="0.2">
      <c r="A133" s="137"/>
      <c r="B133" s="137"/>
      <c r="C133" s="137"/>
      <c r="D133" s="137"/>
      <c r="E133" s="137"/>
      <c r="F133" s="102"/>
    </row>
    <row r="134" spans="1:6" s="126" customFormat="1" x14ac:dyDescent="0.2">
      <c r="A134" s="137"/>
      <c r="B134" s="137"/>
      <c r="C134" s="137"/>
      <c r="D134" s="137"/>
      <c r="E134" s="137"/>
      <c r="F134" s="102"/>
    </row>
    <row r="135" spans="1:6" s="126" customFormat="1" x14ac:dyDescent="0.2">
      <c r="A135" s="137"/>
      <c r="B135" s="137"/>
      <c r="C135" s="137"/>
      <c r="D135" s="137"/>
      <c r="E135" s="137"/>
      <c r="F135" s="102"/>
    </row>
    <row r="136" spans="1:6" s="126" customFormat="1" x14ac:dyDescent="0.2">
      <c r="A136" s="137"/>
      <c r="B136" s="137"/>
      <c r="C136" s="137"/>
      <c r="D136" s="137"/>
      <c r="E136" s="137"/>
      <c r="F136" s="102"/>
    </row>
    <row r="137" spans="1:6" s="126" customFormat="1" x14ac:dyDescent="0.2">
      <c r="A137" s="137"/>
      <c r="B137" s="137"/>
      <c r="C137" s="137"/>
      <c r="D137" s="137"/>
      <c r="E137" s="137"/>
      <c r="F137" s="102"/>
    </row>
    <row r="138" spans="1:6" s="126" customFormat="1" x14ac:dyDescent="0.2">
      <c r="A138" s="137"/>
      <c r="B138" s="137"/>
      <c r="C138" s="137"/>
      <c r="D138" s="137"/>
      <c r="E138" s="137"/>
      <c r="F138" s="102"/>
    </row>
    <row r="139" spans="1:6" s="126" customFormat="1" x14ac:dyDescent="0.2">
      <c r="A139" s="137"/>
      <c r="B139" s="137"/>
      <c r="C139" s="137"/>
      <c r="D139" s="137"/>
      <c r="E139" s="137"/>
      <c r="F139" s="102"/>
    </row>
    <row r="140" spans="1:6" s="126" customFormat="1" x14ac:dyDescent="0.2">
      <c r="A140" s="137"/>
      <c r="B140" s="137"/>
      <c r="C140" s="137"/>
      <c r="D140" s="137"/>
      <c r="E140" s="137"/>
      <c r="F140" s="102"/>
    </row>
    <row r="141" spans="1:6" s="126" customFormat="1" x14ac:dyDescent="0.2">
      <c r="A141" s="137"/>
      <c r="B141" s="137"/>
      <c r="C141" s="137"/>
      <c r="D141" s="137"/>
      <c r="E141" s="137"/>
      <c r="F141" s="102"/>
    </row>
    <row r="142" spans="1:6" s="126" customFormat="1" x14ac:dyDescent="0.2">
      <c r="A142" s="137"/>
      <c r="B142" s="137"/>
      <c r="C142" s="137"/>
      <c r="D142" s="137"/>
      <c r="E142" s="137"/>
      <c r="F142" s="102"/>
    </row>
    <row r="143" spans="1:6" s="126" customFormat="1" x14ac:dyDescent="0.2">
      <c r="A143" s="137"/>
      <c r="B143" s="137"/>
      <c r="C143" s="137"/>
      <c r="D143" s="137"/>
      <c r="E143" s="137"/>
      <c r="F143" s="102"/>
    </row>
    <row r="144" spans="1:6" s="126" customFormat="1" x14ac:dyDescent="0.2">
      <c r="A144" s="137"/>
      <c r="B144" s="137"/>
      <c r="C144" s="137"/>
      <c r="D144" s="137"/>
      <c r="E144" s="137"/>
      <c r="F144" s="102"/>
    </row>
    <row r="145" spans="1:6" s="126" customFormat="1" x14ac:dyDescent="0.2">
      <c r="A145" s="137"/>
      <c r="B145" s="137"/>
      <c r="C145" s="137"/>
      <c r="D145" s="137"/>
      <c r="E145" s="137"/>
      <c r="F145" s="102"/>
    </row>
    <row r="146" spans="1:6" s="126" customFormat="1" x14ac:dyDescent="0.2">
      <c r="A146" s="137"/>
      <c r="B146" s="137"/>
      <c r="C146" s="137"/>
      <c r="D146" s="137"/>
      <c r="E146" s="137"/>
      <c r="F146" s="102"/>
    </row>
    <row r="147" spans="1:6" s="126" customFormat="1" x14ac:dyDescent="0.2">
      <c r="A147" s="137"/>
      <c r="B147" s="137"/>
      <c r="C147" s="137"/>
      <c r="D147" s="137"/>
      <c r="E147" s="137"/>
      <c r="F147" s="102"/>
    </row>
    <row r="148" spans="1:6" s="126" customFormat="1" x14ac:dyDescent="0.2">
      <c r="A148" s="137"/>
      <c r="B148" s="137"/>
      <c r="C148" s="137"/>
      <c r="D148" s="137"/>
      <c r="E148" s="137"/>
      <c r="F148" s="102"/>
    </row>
    <row r="149" spans="1:6" s="126" customFormat="1" x14ac:dyDescent="0.2">
      <c r="A149" s="137"/>
      <c r="B149" s="137"/>
      <c r="C149" s="137"/>
      <c r="D149" s="137"/>
      <c r="E149" s="137"/>
      <c r="F149" s="102"/>
    </row>
    <row r="150" spans="1:6" s="126" customFormat="1" x14ac:dyDescent="0.2">
      <c r="A150" s="137"/>
      <c r="B150" s="137"/>
      <c r="C150" s="137"/>
      <c r="D150" s="137"/>
      <c r="E150" s="137"/>
      <c r="F150" s="102"/>
    </row>
    <row r="151" spans="1:6" s="126" customFormat="1" x14ac:dyDescent="0.2">
      <c r="A151" s="137"/>
      <c r="B151" s="137"/>
      <c r="C151" s="137"/>
      <c r="D151" s="137"/>
      <c r="E151" s="137"/>
      <c r="F151" s="102"/>
    </row>
    <row r="152" spans="1:6" s="126" customFormat="1" x14ac:dyDescent="0.2">
      <c r="A152" s="137"/>
      <c r="B152" s="137"/>
      <c r="C152" s="137"/>
      <c r="D152" s="137"/>
      <c r="E152" s="137"/>
      <c r="F152" s="102"/>
    </row>
    <row r="153" spans="1:6" s="126" customFormat="1" x14ac:dyDescent="0.2">
      <c r="A153" s="137"/>
      <c r="B153" s="137"/>
      <c r="C153" s="137"/>
      <c r="D153" s="137"/>
      <c r="E153" s="137"/>
      <c r="F153" s="102"/>
    </row>
    <row r="154" spans="1:6" s="126" customFormat="1" x14ac:dyDescent="0.2">
      <c r="A154" s="137"/>
      <c r="B154" s="137"/>
      <c r="C154" s="137"/>
      <c r="D154" s="137"/>
      <c r="E154" s="137"/>
      <c r="F154" s="102"/>
    </row>
    <row r="155" spans="1:6" s="126" customFormat="1" x14ac:dyDescent="0.2">
      <c r="A155" s="137"/>
      <c r="B155" s="137"/>
      <c r="C155" s="137"/>
      <c r="D155" s="137"/>
      <c r="E155" s="137"/>
      <c r="F155" s="102"/>
    </row>
    <row r="156" spans="1:6" s="126" customFormat="1" x14ac:dyDescent="0.2">
      <c r="A156" s="137"/>
      <c r="B156" s="137"/>
      <c r="C156" s="137"/>
      <c r="D156" s="137"/>
      <c r="E156" s="137"/>
      <c r="F156" s="102"/>
    </row>
    <row r="157" spans="1:6" s="126" customFormat="1" x14ac:dyDescent="0.2">
      <c r="A157" s="137"/>
      <c r="B157" s="137"/>
      <c r="C157" s="137"/>
      <c r="D157" s="137"/>
      <c r="E157" s="137"/>
      <c r="F157" s="102"/>
    </row>
    <row r="158" spans="1:6" s="126" customFormat="1" x14ac:dyDescent="0.2">
      <c r="A158" s="137"/>
      <c r="B158" s="137"/>
      <c r="C158" s="137"/>
      <c r="D158" s="137"/>
      <c r="E158" s="137"/>
      <c r="F158" s="102"/>
    </row>
    <row r="159" spans="1:6" s="126" customFormat="1" x14ac:dyDescent="0.2">
      <c r="A159" s="137"/>
      <c r="B159" s="137"/>
      <c r="C159" s="137"/>
      <c r="D159" s="137"/>
      <c r="E159" s="137"/>
      <c r="F159" s="102"/>
    </row>
    <row r="160" spans="1:6" s="126" customFormat="1" x14ac:dyDescent="0.2">
      <c r="A160" s="137"/>
      <c r="B160" s="137"/>
      <c r="C160" s="137"/>
      <c r="D160" s="137"/>
      <c r="E160" s="137"/>
      <c r="F160" s="102"/>
    </row>
    <row r="161" spans="1:6" s="126" customFormat="1" x14ac:dyDescent="0.2">
      <c r="A161" s="137"/>
      <c r="B161" s="137"/>
      <c r="C161" s="137"/>
      <c r="D161" s="137"/>
      <c r="E161" s="137"/>
      <c r="F161" s="102"/>
    </row>
    <row r="162" spans="1:6" s="126" customFormat="1" x14ac:dyDescent="0.2">
      <c r="A162" s="137"/>
      <c r="B162" s="137"/>
      <c r="C162" s="137"/>
      <c r="D162" s="137"/>
      <c r="E162" s="137"/>
      <c r="F162" s="102"/>
    </row>
    <row r="163" spans="1:6" s="126" customFormat="1" x14ac:dyDescent="0.2">
      <c r="A163" s="137"/>
      <c r="B163" s="137"/>
      <c r="C163" s="137"/>
      <c r="D163" s="137"/>
      <c r="E163" s="137"/>
      <c r="F163" s="102"/>
    </row>
    <row r="164" spans="1:6" s="126" customFormat="1" x14ac:dyDescent="0.2">
      <c r="A164" s="137"/>
      <c r="B164" s="137"/>
      <c r="C164" s="137"/>
      <c r="D164" s="137"/>
      <c r="E164" s="137"/>
      <c r="F164" s="102"/>
    </row>
    <row r="165" spans="1:6" s="126" customFormat="1" x14ac:dyDescent="0.2">
      <c r="A165" s="137"/>
      <c r="B165" s="137"/>
      <c r="C165" s="137"/>
      <c r="D165" s="137"/>
      <c r="E165" s="137"/>
      <c r="F165" s="102"/>
    </row>
    <row r="166" spans="1:6" s="126" customFormat="1" x14ac:dyDescent="0.2">
      <c r="A166" s="137"/>
      <c r="B166" s="137"/>
      <c r="C166" s="137"/>
      <c r="D166" s="137"/>
      <c r="E166" s="137"/>
      <c r="F166" s="102"/>
    </row>
    <row r="167" spans="1:6" s="126" customFormat="1" x14ac:dyDescent="0.2">
      <c r="A167" s="137"/>
      <c r="B167" s="137"/>
      <c r="C167" s="137"/>
      <c r="D167" s="137"/>
      <c r="E167" s="137"/>
      <c r="F167" s="102"/>
    </row>
    <row r="168" spans="1:6" s="126" customFormat="1" x14ac:dyDescent="0.2">
      <c r="A168" s="137"/>
      <c r="B168" s="137"/>
      <c r="C168" s="137"/>
      <c r="D168" s="137"/>
      <c r="E168" s="137"/>
      <c r="F168" s="102"/>
    </row>
    <row r="169" spans="1:6" s="126" customFormat="1" x14ac:dyDescent="0.2">
      <c r="A169" s="137"/>
      <c r="B169" s="137"/>
      <c r="C169" s="137"/>
      <c r="D169" s="137"/>
      <c r="E169" s="137"/>
      <c r="F169" s="102"/>
    </row>
    <row r="170" spans="1:6" s="126" customFormat="1" x14ac:dyDescent="0.2">
      <c r="A170" s="137"/>
      <c r="B170" s="137"/>
      <c r="C170" s="137"/>
      <c r="D170" s="137"/>
      <c r="E170" s="137"/>
      <c r="F170" s="102"/>
    </row>
    <row r="171" spans="1:6" s="126" customFormat="1" x14ac:dyDescent="0.2">
      <c r="A171" s="137"/>
      <c r="B171" s="137"/>
      <c r="C171" s="137"/>
      <c r="D171" s="137"/>
      <c r="E171" s="137"/>
      <c r="F171" s="102"/>
    </row>
    <row r="172" spans="1:6" s="126" customFormat="1" x14ac:dyDescent="0.2">
      <c r="A172" s="137"/>
      <c r="B172" s="137"/>
      <c r="C172" s="137"/>
      <c r="D172" s="137"/>
      <c r="E172" s="137"/>
      <c r="F172" s="102"/>
    </row>
    <row r="173" spans="1:6" s="126" customFormat="1" x14ac:dyDescent="0.2">
      <c r="A173" s="137"/>
      <c r="B173" s="137"/>
      <c r="C173" s="137"/>
      <c r="D173" s="137"/>
      <c r="E173" s="137"/>
      <c r="F173" s="102"/>
    </row>
    <row r="174" spans="1:6" s="126" customFormat="1" x14ac:dyDescent="0.2">
      <c r="A174" s="137"/>
      <c r="B174" s="137"/>
      <c r="C174" s="137"/>
      <c r="D174" s="137"/>
      <c r="E174" s="137"/>
      <c r="F174" s="102"/>
    </row>
    <row r="175" spans="1:6" s="126" customFormat="1" x14ac:dyDescent="0.2">
      <c r="A175" s="137"/>
      <c r="B175" s="137"/>
      <c r="C175" s="137"/>
      <c r="D175" s="137"/>
      <c r="E175" s="137"/>
      <c r="F175" s="102"/>
    </row>
    <row r="176" spans="1:6" s="126" customFormat="1" x14ac:dyDescent="0.2">
      <c r="A176" s="137"/>
      <c r="B176" s="137"/>
      <c r="C176" s="137"/>
      <c r="D176" s="137"/>
      <c r="E176" s="137"/>
      <c r="F176" s="102"/>
    </row>
    <row r="177" spans="1:6" s="126" customFormat="1" x14ac:dyDescent="0.2">
      <c r="A177" s="137"/>
      <c r="B177" s="137"/>
      <c r="C177" s="137"/>
      <c r="D177" s="137"/>
      <c r="E177" s="137"/>
      <c r="F177" s="102"/>
    </row>
    <row r="178" spans="1:6" s="126" customFormat="1" x14ac:dyDescent="0.2">
      <c r="A178" s="137"/>
      <c r="B178" s="137"/>
      <c r="C178" s="137"/>
      <c r="D178" s="137"/>
      <c r="E178" s="137"/>
      <c r="F178" s="102"/>
    </row>
    <row r="179" spans="1:6" s="126" customFormat="1" x14ac:dyDescent="0.2">
      <c r="A179" s="137"/>
      <c r="B179" s="137"/>
      <c r="C179" s="137"/>
      <c r="D179" s="137"/>
      <c r="E179" s="137"/>
      <c r="F179" s="102"/>
    </row>
    <row r="180" spans="1:6" s="126" customFormat="1" x14ac:dyDescent="0.2">
      <c r="A180" s="137"/>
      <c r="B180" s="137"/>
      <c r="C180" s="137"/>
      <c r="D180" s="137"/>
      <c r="E180" s="137"/>
      <c r="F180" s="102"/>
    </row>
    <row r="181" spans="1:6" s="126" customFormat="1" x14ac:dyDescent="0.2">
      <c r="A181" s="137"/>
      <c r="B181" s="137"/>
      <c r="C181" s="137"/>
      <c r="D181" s="137"/>
      <c r="E181" s="137"/>
      <c r="F181" s="102"/>
    </row>
    <row r="182" spans="1:6" s="126" customFormat="1" x14ac:dyDescent="0.2">
      <c r="A182" s="137"/>
      <c r="B182" s="137"/>
      <c r="C182" s="137"/>
      <c r="D182" s="137"/>
      <c r="E182" s="137"/>
      <c r="F182" s="102"/>
    </row>
    <row r="183" spans="1:6" s="126" customFormat="1" x14ac:dyDescent="0.2">
      <c r="A183" s="137"/>
      <c r="B183" s="137"/>
      <c r="C183" s="137"/>
      <c r="D183" s="137"/>
      <c r="E183" s="137"/>
      <c r="F183" s="102"/>
    </row>
    <row r="184" spans="1:6" s="126" customFormat="1" x14ac:dyDescent="0.2">
      <c r="A184" s="137"/>
      <c r="B184" s="137"/>
      <c r="C184" s="137"/>
      <c r="D184" s="137"/>
      <c r="E184" s="137"/>
      <c r="F184" s="102"/>
    </row>
    <row r="185" spans="1:6" s="126" customFormat="1" x14ac:dyDescent="0.2">
      <c r="A185" s="137"/>
      <c r="B185" s="137"/>
      <c r="C185" s="137"/>
      <c r="D185" s="137"/>
      <c r="E185" s="137"/>
      <c r="F185" s="102"/>
    </row>
    <row r="186" spans="1:6" s="126" customFormat="1" x14ac:dyDescent="0.2">
      <c r="A186" s="137"/>
      <c r="B186" s="137"/>
      <c r="C186" s="137"/>
      <c r="D186" s="137"/>
      <c r="E186" s="137"/>
      <c r="F186" s="102"/>
    </row>
    <row r="187" spans="1:6" s="126" customFormat="1" x14ac:dyDescent="0.2">
      <c r="A187" s="137"/>
      <c r="B187" s="137"/>
      <c r="C187" s="137"/>
      <c r="D187" s="137"/>
      <c r="E187" s="137"/>
      <c r="F187" s="102"/>
    </row>
    <row r="188" spans="1:6" s="126" customFormat="1" x14ac:dyDescent="0.2">
      <c r="A188" s="137"/>
      <c r="B188" s="137"/>
      <c r="C188" s="137"/>
      <c r="D188" s="137"/>
      <c r="E188" s="137"/>
      <c r="F188" s="102"/>
    </row>
    <row r="189" spans="1:6" s="126" customFormat="1" x14ac:dyDescent="0.2">
      <c r="A189" s="137"/>
      <c r="B189" s="137"/>
      <c r="C189" s="137"/>
      <c r="D189" s="137"/>
      <c r="E189" s="137"/>
      <c r="F189" s="102"/>
    </row>
    <row r="190" spans="1:6" s="126" customFormat="1" x14ac:dyDescent="0.2">
      <c r="A190" s="137"/>
      <c r="B190" s="137"/>
      <c r="C190" s="137"/>
      <c r="D190" s="137"/>
      <c r="E190" s="137"/>
      <c r="F190" s="102"/>
    </row>
    <row r="191" spans="1:6" s="126" customFormat="1" x14ac:dyDescent="0.2">
      <c r="A191" s="137"/>
      <c r="B191" s="137"/>
      <c r="C191" s="137"/>
      <c r="D191" s="137"/>
      <c r="E191" s="137"/>
      <c r="F191" s="102"/>
    </row>
    <row r="192" spans="1:6" s="126" customFormat="1" x14ac:dyDescent="0.2">
      <c r="A192" s="137"/>
      <c r="B192" s="137"/>
      <c r="C192" s="137"/>
      <c r="D192" s="137"/>
      <c r="E192" s="137"/>
      <c r="F192" s="102"/>
    </row>
    <row r="193" spans="1:6" s="126" customFormat="1" x14ac:dyDescent="0.2">
      <c r="A193" s="137"/>
      <c r="B193" s="137"/>
      <c r="C193" s="137"/>
      <c r="D193" s="137"/>
      <c r="E193" s="137"/>
      <c r="F193" s="102"/>
    </row>
    <row r="194" spans="1:6" s="126" customFormat="1" x14ac:dyDescent="0.2">
      <c r="A194" s="137"/>
      <c r="B194" s="137"/>
      <c r="C194" s="137"/>
      <c r="D194" s="137"/>
      <c r="E194" s="137"/>
      <c r="F194" s="102"/>
    </row>
    <row r="195" spans="1:6" s="126" customFormat="1" x14ac:dyDescent="0.2">
      <c r="A195" s="137"/>
      <c r="B195" s="137"/>
      <c r="C195" s="137"/>
      <c r="D195" s="137"/>
      <c r="E195" s="137"/>
      <c r="F195" s="102"/>
    </row>
    <row r="196" spans="1:6" s="126" customFormat="1" x14ac:dyDescent="0.2">
      <c r="A196" s="137"/>
      <c r="B196" s="137"/>
      <c r="C196" s="137"/>
      <c r="D196" s="137"/>
      <c r="E196" s="137"/>
      <c r="F196" s="102"/>
    </row>
    <row r="197" spans="1:6" s="126" customFormat="1" x14ac:dyDescent="0.2">
      <c r="A197" s="137"/>
      <c r="B197" s="137"/>
      <c r="C197" s="137"/>
      <c r="D197" s="137"/>
      <c r="E197" s="137"/>
      <c r="F197" s="102"/>
    </row>
    <row r="198" spans="1:6" s="126" customFormat="1" x14ac:dyDescent="0.2">
      <c r="A198" s="137"/>
      <c r="B198" s="137"/>
      <c r="C198" s="137"/>
      <c r="D198" s="137"/>
      <c r="E198" s="137"/>
      <c r="F198" s="102"/>
    </row>
    <row r="199" spans="1:6" s="126" customFormat="1" x14ac:dyDescent="0.2">
      <c r="A199" s="137"/>
      <c r="B199" s="137"/>
      <c r="C199" s="137"/>
      <c r="D199" s="137"/>
      <c r="E199" s="137"/>
      <c r="F199" s="102"/>
    </row>
    <row r="200" spans="1:6" s="126" customFormat="1" x14ac:dyDescent="0.2">
      <c r="A200" s="137"/>
      <c r="B200" s="137"/>
      <c r="C200" s="137"/>
      <c r="D200" s="137"/>
      <c r="E200" s="137"/>
      <c r="F200" s="102"/>
    </row>
    <row r="201" spans="1:6" s="126" customFormat="1" x14ac:dyDescent="0.2">
      <c r="A201" s="137"/>
      <c r="B201" s="137"/>
      <c r="C201" s="137"/>
      <c r="D201" s="137"/>
      <c r="E201" s="137"/>
      <c r="F201" s="102"/>
    </row>
    <row r="202" spans="1:6" s="126" customFormat="1" x14ac:dyDescent="0.2">
      <c r="A202" s="137"/>
      <c r="B202" s="137"/>
      <c r="C202" s="137"/>
      <c r="D202" s="137"/>
      <c r="E202" s="137"/>
      <c r="F202" s="102"/>
    </row>
    <row r="203" spans="1:6" s="126" customFormat="1" x14ac:dyDescent="0.2">
      <c r="A203" s="137"/>
      <c r="B203" s="137"/>
      <c r="C203" s="137"/>
      <c r="D203" s="137"/>
      <c r="E203" s="137"/>
      <c r="F203" s="102"/>
    </row>
    <row r="204" spans="1:6" s="126" customFormat="1" x14ac:dyDescent="0.2">
      <c r="A204" s="137"/>
      <c r="B204" s="137"/>
      <c r="C204" s="137"/>
      <c r="D204" s="137"/>
      <c r="E204" s="137"/>
      <c r="F204" s="102"/>
    </row>
    <row r="205" spans="1:6" s="126" customFormat="1" x14ac:dyDescent="0.2">
      <c r="A205" s="137"/>
      <c r="B205" s="137"/>
      <c r="C205" s="137"/>
      <c r="D205" s="137"/>
      <c r="E205" s="137"/>
      <c r="F205" s="102"/>
    </row>
    <row r="206" spans="1:6" s="126" customFormat="1" x14ac:dyDescent="0.2">
      <c r="A206" s="137"/>
      <c r="B206" s="137"/>
      <c r="C206" s="137"/>
      <c r="D206" s="137"/>
      <c r="E206" s="137"/>
      <c r="F206" s="102"/>
    </row>
    <row r="207" spans="1:6" s="126" customFormat="1" x14ac:dyDescent="0.2">
      <c r="A207" s="137"/>
      <c r="B207" s="137"/>
      <c r="C207" s="137"/>
      <c r="D207" s="137"/>
      <c r="E207" s="137"/>
      <c r="F207" s="102"/>
    </row>
    <row r="208" spans="1:6" s="126" customFormat="1" x14ac:dyDescent="0.2">
      <c r="A208" s="137"/>
      <c r="B208" s="137"/>
      <c r="C208" s="137"/>
      <c r="D208" s="137"/>
      <c r="E208" s="137"/>
      <c r="F208" s="102"/>
    </row>
    <row r="209" spans="1:6" s="126" customFormat="1" x14ac:dyDescent="0.2">
      <c r="A209" s="137"/>
      <c r="B209" s="137"/>
      <c r="C209" s="137"/>
      <c r="D209" s="137"/>
      <c r="E209" s="137"/>
      <c r="F209" s="102"/>
    </row>
    <row r="210" spans="1:6" s="126" customFormat="1" x14ac:dyDescent="0.2">
      <c r="A210" s="137"/>
      <c r="B210" s="137"/>
      <c r="C210" s="137"/>
      <c r="D210" s="137"/>
      <c r="E210" s="137"/>
      <c r="F210" s="102"/>
    </row>
    <row r="211" spans="1:6" s="126" customFormat="1" x14ac:dyDescent="0.2">
      <c r="A211" s="137"/>
      <c r="B211" s="137"/>
      <c r="C211" s="137"/>
      <c r="D211" s="137"/>
      <c r="E211" s="137"/>
      <c r="F211" s="102"/>
    </row>
    <row r="212" spans="1:6" s="126" customFormat="1" x14ac:dyDescent="0.2">
      <c r="A212" s="137"/>
      <c r="B212" s="137"/>
      <c r="C212" s="137"/>
      <c r="D212" s="137"/>
      <c r="E212" s="137"/>
      <c r="F212" s="102"/>
    </row>
    <row r="213" spans="1:6" s="126" customFormat="1" x14ac:dyDescent="0.2">
      <c r="A213" s="137"/>
      <c r="B213" s="137"/>
      <c r="C213" s="137"/>
      <c r="D213" s="137"/>
      <c r="E213" s="137"/>
      <c r="F213" s="102"/>
    </row>
    <row r="214" spans="1:6" s="126" customFormat="1" x14ac:dyDescent="0.2">
      <c r="A214" s="137"/>
      <c r="B214" s="137"/>
      <c r="C214" s="137"/>
      <c r="D214" s="137"/>
      <c r="E214" s="137"/>
      <c r="F214" s="102"/>
    </row>
    <row r="215" spans="1:6" s="126" customFormat="1" x14ac:dyDescent="0.2">
      <c r="A215" s="137"/>
      <c r="B215" s="137"/>
      <c r="C215" s="137"/>
      <c r="D215" s="137"/>
      <c r="E215" s="137"/>
      <c r="F215" s="102"/>
    </row>
    <row r="216" spans="1:6" s="126" customFormat="1" x14ac:dyDescent="0.2">
      <c r="A216" s="137"/>
      <c r="B216" s="137"/>
      <c r="C216" s="137"/>
      <c r="D216" s="137"/>
      <c r="E216" s="137"/>
      <c r="F216" s="102"/>
    </row>
    <row r="217" spans="1:6" s="126" customFormat="1" x14ac:dyDescent="0.2">
      <c r="A217" s="137"/>
      <c r="B217" s="137"/>
      <c r="C217" s="137"/>
      <c r="D217" s="137"/>
      <c r="E217" s="137"/>
      <c r="F217" s="102"/>
    </row>
    <row r="218" spans="1:6" s="126" customFormat="1" x14ac:dyDescent="0.2">
      <c r="A218" s="137"/>
      <c r="B218" s="137"/>
      <c r="C218" s="137"/>
      <c r="D218" s="137"/>
      <c r="E218" s="137"/>
      <c r="F218" s="102"/>
    </row>
    <row r="219" spans="1:6" s="126" customFormat="1" x14ac:dyDescent="0.2">
      <c r="A219" s="137"/>
      <c r="B219" s="137"/>
      <c r="C219" s="137"/>
      <c r="D219" s="137"/>
      <c r="E219" s="137"/>
      <c r="F219" s="102"/>
    </row>
    <row r="220" spans="1:6" s="126" customFormat="1" x14ac:dyDescent="0.2">
      <c r="A220" s="137"/>
      <c r="B220" s="137"/>
      <c r="C220" s="137"/>
      <c r="D220" s="137"/>
      <c r="E220" s="137"/>
      <c r="F220" s="102"/>
    </row>
    <row r="221" spans="1:6" s="126" customFormat="1" x14ac:dyDescent="0.2">
      <c r="A221" s="137"/>
      <c r="B221" s="137"/>
      <c r="C221" s="137"/>
      <c r="D221" s="137"/>
      <c r="E221" s="137"/>
      <c r="F221" s="102"/>
    </row>
    <row r="222" spans="1:6" s="126" customFormat="1" x14ac:dyDescent="0.2">
      <c r="A222" s="137"/>
      <c r="B222" s="137"/>
      <c r="C222" s="137"/>
      <c r="D222" s="137"/>
      <c r="E222" s="137"/>
      <c r="F222" s="102"/>
    </row>
    <row r="223" spans="1:6" s="126" customFormat="1" x14ac:dyDescent="0.2">
      <c r="A223" s="137"/>
      <c r="B223" s="137"/>
      <c r="C223" s="137"/>
      <c r="D223" s="137"/>
      <c r="E223" s="137"/>
      <c r="F223" s="102"/>
    </row>
    <row r="224" spans="1:6" s="126" customFormat="1" x14ac:dyDescent="0.2">
      <c r="A224" s="137"/>
      <c r="B224" s="137"/>
      <c r="C224" s="137"/>
      <c r="D224" s="137"/>
      <c r="E224" s="137"/>
      <c r="F224" s="102"/>
    </row>
    <row r="225" spans="1:6" s="126" customFormat="1" x14ac:dyDescent="0.2">
      <c r="A225" s="137"/>
      <c r="B225" s="137"/>
      <c r="C225" s="137"/>
      <c r="D225" s="137"/>
      <c r="E225" s="137"/>
      <c r="F225" s="102"/>
    </row>
    <row r="226" spans="1:6" s="126" customFormat="1" x14ac:dyDescent="0.2">
      <c r="A226" s="137"/>
      <c r="B226" s="137"/>
      <c r="C226" s="137"/>
      <c r="D226" s="137"/>
      <c r="E226" s="137"/>
      <c r="F226" s="102"/>
    </row>
    <row r="227" spans="1:6" s="126" customFormat="1" x14ac:dyDescent="0.2">
      <c r="A227" s="137"/>
      <c r="B227" s="137"/>
      <c r="C227" s="137"/>
      <c r="D227" s="137"/>
      <c r="E227" s="137"/>
      <c r="F227" s="102"/>
    </row>
    <row r="228" spans="1:6" s="126" customFormat="1" x14ac:dyDescent="0.2">
      <c r="A228" s="137"/>
      <c r="B228" s="137"/>
      <c r="C228" s="137"/>
      <c r="D228" s="137"/>
      <c r="E228" s="137"/>
      <c r="F228" s="102"/>
    </row>
    <row r="229" spans="1:6" s="126" customFormat="1" x14ac:dyDescent="0.2">
      <c r="A229" s="137"/>
      <c r="B229" s="137"/>
      <c r="C229" s="137"/>
      <c r="D229" s="137"/>
      <c r="E229" s="137"/>
      <c r="F229" s="102"/>
    </row>
    <row r="230" spans="1:6" s="126" customFormat="1" x14ac:dyDescent="0.2">
      <c r="A230" s="137"/>
      <c r="B230" s="137"/>
      <c r="C230" s="137"/>
      <c r="D230" s="137"/>
      <c r="E230" s="137"/>
      <c r="F230" s="102"/>
    </row>
    <row r="231" spans="1:6" s="126" customFormat="1" x14ac:dyDescent="0.2">
      <c r="A231" s="137"/>
      <c r="B231" s="137"/>
      <c r="C231" s="137"/>
      <c r="D231" s="137"/>
      <c r="E231" s="137"/>
      <c r="F231" s="102"/>
    </row>
    <row r="232" spans="1:6" s="126" customFormat="1" x14ac:dyDescent="0.2">
      <c r="A232" s="137"/>
      <c r="B232" s="137"/>
      <c r="C232" s="137"/>
      <c r="D232" s="137"/>
      <c r="E232" s="137"/>
      <c r="F232" s="102"/>
    </row>
    <row r="233" spans="1:6" s="126" customFormat="1" x14ac:dyDescent="0.2">
      <c r="A233" s="137"/>
      <c r="B233" s="137"/>
      <c r="C233" s="137"/>
      <c r="D233" s="137"/>
      <c r="E233" s="137"/>
      <c r="F233" s="102"/>
    </row>
    <row r="234" spans="1:6" s="126" customFormat="1" x14ac:dyDescent="0.2">
      <c r="A234" s="137"/>
      <c r="B234" s="137"/>
      <c r="C234" s="137"/>
      <c r="D234" s="137"/>
      <c r="E234" s="137"/>
      <c r="F234" s="102"/>
    </row>
    <row r="235" spans="1:6" s="126" customFormat="1" x14ac:dyDescent="0.2">
      <c r="A235" s="137"/>
      <c r="B235" s="137"/>
      <c r="C235" s="137"/>
      <c r="D235" s="137"/>
      <c r="E235" s="137"/>
      <c r="F235" s="102"/>
    </row>
    <row r="236" spans="1:6" s="126" customFormat="1" x14ac:dyDescent="0.2">
      <c r="A236" s="137"/>
      <c r="B236" s="137"/>
      <c r="C236" s="137"/>
      <c r="D236" s="137"/>
      <c r="E236" s="137"/>
      <c r="F236" s="102"/>
    </row>
    <row r="237" spans="1:6" s="126" customFormat="1" x14ac:dyDescent="0.2">
      <c r="A237" s="137"/>
      <c r="B237" s="137"/>
      <c r="C237" s="137"/>
      <c r="D237" s="137"/>
      <c r="E237" s="137"/>
      <c r="F237" s="102"/>
    </row>
    <row r="238" spans="1:6" s="126" customFormat="1" x14ac:dyDescent="0.2">
      <c r="A238" s="137"/>
      <c r="B238" s="137"/>
      <c r="C238" s="137"/>
      <c r="D238" s="137"/>
      <c r="E238" s="137"/>
      <c r="F238" s="102"/>
    </row>
    <row r="239" spans="1:6" s="126" customFormat="1" x14ac:dyDescent="0.2">
      <c r="A239" s="137"/>
      <c r="B239" s="137"/>
      <c r="C239" s="137"/>
      <c r="D239" s="137"/>
      <c r="E239" s="137"/>
      <c r="F239" s="102"/>
    </row>
    <row r="240" spans="1:6" s="126" customFormat="1" x14ac:dyDescent="0.2">
      <c r="A240" s="137"/>
      <c r="B240" s="137"/>
      <c r="C240" s="137"/>
      <c r="D240" s="137"/>
      <c r="E240" s="137"/>
      <c r="F240" s="102"/>
    </row>
    <row r="241" spans="1:6" s="126" customFormat="1" x14ac:dyDescent="0.2">
      <c r="A241" s="137"/>
      <c r="B241" s="137"/>
      <c r="C241" s="137"/>
      <c r="D241" s="137"/>
      <c r="E241" s="137"/>
      <c r="F241" s="102"/>
    </row>
    <row r="242" spans="1:6" s="126" customFormat="1" x14ac:dyDescent="0.2">
      <c r="A242" s="137"/>
      <c r="B242" s="137"/>
      <c r="C242" s="137"/>
      <c r="D242" s="137"/>
      <c r="E242" s="137"/>
      <c r="F242" s="102"/>
    </row>
    <row r="243" spans="1:6" s="126" customFormat="1" x14ac:dyDescent="0.2">
      <c r="A243" s="137"/>
      <c r="B243" s="137"/>
      <c r="C243" s="137"/>
      <c r="D243" s="137"/>
      <c r="E243" s="137"/>
      <c r="F243" s="102"/>
    </row>
    <row r="244" spans="1:6" s="126" customFormat="1" x14ac:dyDescent="0.2">
      <c r="A244" s="137"/>
      <c r="B244" s="137"/>
      <c r="C244" s="137"/>
      <c r="D244" s="137"/>
      <c r="E244" s="137"/>
      <c r="F244" s="102"/>
    </row>
    <row r="245" spans="1:6" s="126" customFormat="1" x14ac:dyDescent="0.2">
      <c r="A245" s="137"/>
      <c r="B245" s="137"/>
      <c r="C245" s="137"/>
      <c r="D245" s="137"/>
      <c r="E245" s="137"/>
      <c r="F245" s="102"/>
    </row>
    <row r="246" spans="1:6" s="126" customFormat="1" x14ac:dyDescent="0.2">
      <c r="A246" s="137"/>
      <c r="B246" s="137"/>
      <c r="C246" s="137"/>
      <c r="D246" s="137"/>
      <c r="E246" s="137"/>
      <c r="F246" s="102"/>
    </row>
    <row r="247" spans="1:6" s="126" customFormat="1" x14ac:dyDescent="0.2">
      <c r="A247" s="137"/>
      <c r="B247" s="137"/>
      <c r="C247" s="137"/>
      <c r="D247" s="137"/>
      <c r="E247" s="137"/>
      <c r="F247" s="102"/>
    </row>
    <row r="248" spans="1:6" s="126" customFormat="1" x14ac:dyDescent="0.2">
      <c r="A248" s="137"/>
      <c r="B248" s="137"/>
      <c r="C248" s="137"/>
      <c r="D248" s="137"/>
      <c r="E248" s="137"/>
      <c r="F248" s="102"/>
    </row>
    <row r="249" spans="1:6" s="126" customFormat="1" x14ac:dyDescent="0.2">
      <c r="A249" s="137"/>
      <c r="B249" s="137"/>
      <c r="C249" s="137"/>
      <c r="D249" s="137"/>
      <c r="E249" s="137"/>
      <c r="F249" s="102"/>
    </row>
    <row r="250" spans="1:6" s="126" customFormat="1" x14ac:dyDescent="0.2">
      <c r="A250" s="137"/>
      <c r="B250" s="137"/>
      <c r="C250" s="137"/>
      <c r="D250" s="137"/>
      <c r="E250" s="137"/>
      <c r="F250" s="102"/>
    </row>
    <row r="251" spans="1:6" s="126" customFormat="1" x14ac:dyDescent="0.2">
      <c r="A251" s="137"/>
      <c r="B251" s="137"/>
      <c r="C251" s="137"/>
      <c r="D251" s="137"/>
      <c r="E251" s="137"/>
      <c r="F251" s="102"/>
    </row>
    <row r="252" spans="1:6" s="126" customFormat="1" x14ac:dyDescent="0.2">
      <c r="A252" s="137"/>
      <c r="B252" s="137"/>
      <c r="C252" s="137"/>
      <c r="D252" s="137"/>
      <c r="E252" s="137"/>
      <c r="F252" s="102"/>
    </row>
    <row r="253" spans="1:6" s="126" customFormat="1" x14ac:dyDescent="0.2">
      <c r="A253" s="137"/>
      <c r="B253" s="137"/>
      <c r="C253" s="137"/>
      <c r="D253" s="137"/>
      <c r="E253" s="137"/>
      <c r="F253" s="102"/>
    </row>
    <row r="254" spans="1:6" s="126" customFormat="1" x14ac:dyDescent="0.2">
      <c r="A254" s="137"/>
      <c r="B254" s="137"/>
      <c r="C254" s="137"/>
      <c r="D254" s="137"/>
      <c r="E254" s="137"/>
      <c r="F254" s="102"/>
    </row>
    <row r="255" spans="1:6" s="126" customFormat="1" x14ac:dyDescent="0.2">
      <c r="A255" s="137"/>
      <c r="B255" s="137"/>
      <c r="C255" s="137"/>
      <c r="D255" s="137"/>
      <c r="E255" s="137"/>
      <c r="F255" s="102"/>
    </row>
    <row r="256" spans="1:6" s="126" customFormat="1" x14ac:dyDescent="0.2">
      <c r="A256" s="137"/>
      <c r="B256" s="137"/>
      <c r="C256" s="137"/>
      <c r="D256" s="137"/>
      <c r="E256" s="137"/>
      <c r="F256" s="102"/>
    </row>
    <row r="257" spans="1:6" s="126" customFormat="1" x14ac:dyDescent="0.2">
      <c r="A257" s="137"/>
      <c r="B257" s="137"/>
      <c r="C257" s="137"/>
      <c r="D257" s="137"/>
      <c r="E257" s="137"/>
      <c r="F257" s="102"/>
    </row>
    <row r="258" spans="1:6" s="126" customFormat="1" x14ac:dyDescent="0.2">
      <c r="A258" s="137"/>
      <c r="B258" s="137"/>
      <c r="C258" s="137"/>
      <c r="D258" s="137"/>
      <c r="E258" s="137"/>
      <c r="F258" s="102"/>
    </row>
    <row r="259" spans="1:6" s="126" customFormat="1" x14ac:dyDescent="0.2">
      <c r="A259" s="137"/>
      <c r="B259" s="137"/>
      <c r="C259" s="137"/>
      <c r="D259" s="137"/>
      <c r="E259" s="137"/>
      <c r="F259" s="102"/>
    </row>
    <row r="260" spans="1:6" s="126" customFormat="1" x14ac:dyDescent="0.2">
      <c r="A260" s="137"/>
      <c r="B260" s="137"/>
      <c r="C260" s="137"/>
      <c r="D260" s="137"/>
      <c r="E260" s="137"/>
      <c r="F260" s="102"/>
    </row>
    <row r="261" spans="1:6" s="126" customFormat="1" x14ac:dyDescent="0.2">
      <c r="A261" s="137"/>
      <c r="B261" s="137"/>
      <c r="C261" s="137"/>
      <c r="D261" s="137"/>
      <c r="E261" s="137"/>
      <c r="F261" s="102"/>
    </row>
    <row r="262" spans="1:6" s="126" customFormat="1" x14ac:dyDescent="0.2">
      <c r="A262" s="137"/>
      <c r="B262" s="137"/>
      <c r="C262" s="137"/>
      <c r="D262" s="137"/>
      <c r="E262" s="137"/>
      <c r="F262" s="102"/>
    </row>
    <row r="263" spans="1:6" s="126" customFormat="1" x14ac:dyDescent="0.2">
      <c r="A263" s="137"/>
      <c r="B263" s="137"/>
      <c r="C263" s="137"/>
      <c r="D263" s="137"/>
      <c r="E263" s="137"/>
      <c r="F263" s="102"/>
    </row>
    <row r="264" spans="1:6" s="126" customFormat="1" x14ac:dyDescent="0.2">
      <c r="A264" s="137"/>
      <c r="B264" s="137"/>
      <c r="C264" s="137"/>
      <c r="D264" s="137"/>
      <c r="E264" s="137"/>
      <c r="F264" s="102"/>
    </row>
    <row r="265" spans="1:6" s="126" customFormat="1" x14ac:dyDescent="0.2">
      <c r="A265" s="137"/>
      <c r="B265" s="137"/>
      <c r="C265" s="137"/>
      <c r="D265" s="137"/>
      <c r="E265" s="137"/>
      <c r="F265" s="102"/>
    </row>
    <row r="266" spans="1:6" s="126" customFormat="1" x14ac:dyDescent="0.2">
      <c r="A266" s="137"/>
      <c r="B266" s="137"/>
      <c r="C266" s="137"/>
      <c r="D266" s="137"/>
      <c r="E266" s="137"/>
      <c r="F266" s="102"/>
    </row>
    <row r="267" spans="1:6" s="126" customFormat="1" x14ac:dyDescent="0.2">
      <c r="A267" s="137"/>
      <c r="B267" s="137"/>
      <c r="C267" s="137"/>
      <c r="D267" s="137"/>
      <c r="E267" s="137"/>
      <c r="F267" s="102"/>
    </row>
    <row r="268" spans="1:6" s="126" customFormat="1" x14ac:dyDescent="0.2">
      <c r="A268" s="137"/>
      <c r="B268" s="137"/>
      <c r="C268" s="137"/>
      <c r="D268" s="137"/>
      <c r="E268" s="137"/>
      <c r="F268" s="102"/>
    </row>
    <row r="269" spans="1:6" s="126" customFormat="1" x14ac:dyDescent="0.2">
      <c r="A269" s="137"/>
      <c r="B269" s="137"/>
      <c r="C269" s="137"/>
      <c r="D269" s="137"/>
      <c r="E269" s="137"/>
      <c r="F269" s="102"/>
    </row>
    <row r="270" spans="1:6" s="126" customFormat="1" x14ac:dyDescent="0.2">
      <c r="A270" s="137"/>
      <c r="B270" s="137"/>
      <c r="C270" s="137"/>
      <c r="D270" s="137"/>
      <c r="E270" s="137"/>
      <c r="F270" s="102"/>
    </row>
    <row r="271" spans="1:6" s="126" customFormat="1" x14ac:dyDescent="0.2">
      <c r="A271" s="137"/>
      <c r="B271" s="137"/>
      <c r="C271" s="137"/>
      <c r="D271" s="137"/>
      <c r="E271" s="137"/>
      <c r="F271" s="102"/>
    </row>
    <row r="272" spans="1:6" s="126" customFormat="1" x14ac:dyDescent="0.2">
      <c r="A272" s="137"/>
      <c r="B272" s="137"/>
      <c r="C272" s="137"/>
      <c r="D272" s="137"/>
      <c r="E272" s="137"/>
      <c r="F272" s="102"/>
    </row>
    <row r="273" spans="1:6" s="126" customFormat="1" x14ac:dyDescent="0.2">
      <c r="A273" s="137"/>
      <c r="B273" s="137"/>
      <c r="C273" s="137"/>
      <c r="D273" s="137"/>
      <c r="E273" s="137"/>
      <c r="F273" s="102"/>
    </row>
    <row r="274" spans="1:6" s="126" customFormat="1" x14ac:dyDescent="0.2">
      <c r="A274" s="137"/>
      <c r="B274" s="137"/>
      <c r="C274" s="137"/>
      <c r="D274" s="137"/>
      <c r="E274" s="137"/>
      <c r="F274" s="102"/>
    </row>
    <row r="275" spans="1:6" s="126" customFormat="1" x14ac:dyDescent="0.2">
      <c r="A275" s="137"/>
      <c r="B275" s="137"/>
      <c r="C275" s="137"/>
      <c r="D275" s="137"/>
      <c r="E275" s="137"/>
      <c r="F275" s="102"/>
    </row>
    <row r="276" spans="1:6" s="126" customFormat="1" x14ac:dyDescent="0.2">
      <c r="A276" s="137"/>
      <c r="B276" s="137"/>
      <c r="C276" s="137"/>
      <c r="D276" s="137"/>
      <c r="E276" s="137"/>
      <c r="F276" s="102"/>
    </row>
    <row r="277" spans="1:6" s="126" customFormat="1" x14ac:dyDescent="0.2">
      <c r="A277" s="137"/>
      <c r="B277" s="137"/>
      <c r="C277" s="137"/>
      <c r="D277" s="137"/>
      <c r="E277" s="137"/>
      <c r="F277" s="102"/>
    </row>
    <row r="278" spans="1:6" s="126" customFormat="1" x14ac:dyDescent="0.2">
      <c r="A278" s="137"/>
      <c r="B278" s="137"/>
      <c r="C278" s="137"/>
      <c r="D278" s="137"/>
      <c r="E278" s="137"/>
      <c r="F278" s="102"/>
    </row>
    <row r="279" spans="1:6" s="126" customFormat="1" x14ac:dyDescent="0.2">
      <c r="A279" s="137"/>
      <c r="B279" s="137"/>
      <c r="C279" s="137"/>
      <c r="D279" s="137"/>
      <c r="E279" s="137"/>
      <c r="F279" s="102"/>
    </row>
    <row r="280" spans="1:6" s="126" customFormat="1" x14ac:dyDescent="0.2">
      <c r="A280" s="137"/>
      <c r="B280" s="137"/>
      <c r="C280" s="137"/>
      <c r="D280" s="137"/>
      <c r="E280" s="137"/>
      <c r="F280" s="102"/>
    </row>
    <row r="281" spans="1:6" s="126" customFormat="1" x14ac:dyDescent="0.2">
      <c r="A281" s="137"/>
      <c r="B281" s="137"/>
      <c r="C281" s="137"/>
      <c r="D281" s="137"/>
      <c r="E281" s="137"/>
      <c r="F281" s="102"/>
    </row>
    <row r="282" spans="1:6" s="126" customFormat="1" x14ac:dyDescent="0.2">
      <c r="A282" s="137"/>
      <c r="B282" s="137"/>
      <c r="C282" s="137"/>
      <c r="D282" s="137"/>
      <c r="E282" s="137"/>
      <c r="F282" s="102"/>
    </row>
    <row r="283" spans="1:6" s="126" customFormat="1" x14ac:dyDescent="0.2">
      <c r="A283" s="137"/>
      <c r="B283" s="137"/>
      <c r="C283" s="137"/>
      <c r="D283" s="137"/>
      <c r="E283" s="137"/>
      <c r="F283" s="102"/>
    </row>
    <row r="284" spans="1:6" s="126" customFormat="1" x14ac:dyDescent="0.2">
      <c r="A284" s="137"/>
      <c r="B284" s="137"/>
      <c r="C284" s="137"/>
      <c r="D284" s="137"/>
      <c r="E284" s="137"/>
      <c r="F284" s="102"/>
    </row>
    <row r="285" spans="1:6" s="126" customFormat="1" x14ac:dyDescent="0.2">
      <c r="A285" s="137"/>
      <c r="B285" s="137"/>
      <c r="C285" s="137"/>
      <c r="D285" s="137"/>
      <c r="E285" s="137"/>
      <c r="F285" s="102"/>
    </row>
    <row r="286" spans="1:6" s="126" customFormat="1" x14ac:dyDescent="0.2">
      <c r="A286" s="137"/>
      <c r="B286" s="137"/>
      <c r="C286" s="137"/>
      <c r="D286" s="137"/>
      <c r="E286" s="137"/>
      <c r="F286" s="102"/>
    </row>
    <row r="287" spans="1:6" s="126" customFormat="1" x14ac:dyDescent="0.2">
      <c r="A287" s="137"/>
      <c r="B287" s="137"/>
      <c r="C287" s="137"/>
      <c r="D287" s="137"/>
      <c r="E287" s="137"/>
      <c r="F287" s="102"/>
    </row>
    <row r="288" spans="1:6" s="126" customFormat="1" x14ac:dyDescent="0.2">
      <c r="A288" s="137"/>
      <c r="B288" s="137"/>
      <c r="C288" s="137"/>
      <c r="D288" s="137"/>
      <c r="E288" s="137"/>
      <c r="F288" s="102"/>
    </row>
    <row r="289" spans="1:6" s="126" customFormat="1" x14ac:dyDescent="0.2">
      <c r="A289" s="137"/>
      <c r="B289" s="137"/>
      <c r="C289" s="137"/>
      <c r="D289" s="137"/>
      <c r="E289" s="137"/>
      <c r="F289" s="102"/>
    </row>
    <row r="290" spans="1:6" s="126" customFormat="1" x14ac:dyDescent="0.2">
      <c r="A290" s="137"/>
      <c r="B290" s="137"/>
      <c r="C290" s="137"/>
      <c r="D290" s="137"/>
      <c r="E290" s="137"/>
      <c r="F290" s="102"/>
    </row>
    <row r="291" spans="1:6" s="126" customFormat="1" x14ac:dyDescent="0.2">
      <c r="A291" s="137"/>
      <c r="B291" s="137"/>
      <c r="C291" s="137"/>
      <c r="D291" s="137"/>
      <c r="E291" s="137"/>
      <c r="F291" s="102"/>
    </row>
    <row r="292" spans="1:6" s="126" customFormat="1" x14ac:dyDescent="0.2">
      <c r="A292" s="137"/>
      <c r="B292" s="137"/>
      <c r="C292" s="137"/>
      <c r="D292" s="137"/>
      <c r="E292" s="137"/>
      <c r="F292" s="102"/>
    </row>
    <row r="293" spans="1:6" s="126" customFormat="1" x14ac:dyDescent="0.2">
      <c r="A293" s="137"/>
      <c r="B293" s="137"/>
      <c r="C293" s="137"/>
      <c r="D293" s="137"/>
      <c r="E293" s="137"/>
      <c r="F293" s="102"/>
    </row>
    <row r="294" spans="1:6" s="126" customFormat="1" x14ac:dyDescent="0.2">
      <c r="A294" s="137"/>
      <c r="B294" s="137"/>
      <c r="C294" s="137"/>
      <c r="D294" s="137"/>
      <c r="E294" s="137"/>
      <c r="F294" s="102"/>
    </row>
    <row r="295" spans="1:6" s="126" customFormat="1" x14ac:dyDescent="0.2">
      <c r="A295" s="137"/>
      <c r="B295" s="137"/>
      <c r="C295" s="137"/>
      <c r="D295" s="137"/>
      <c r="E295" s="137"/>
      <c r="F295" s="102"/>
    </row>
    <row r="296" spans="1:6" s="126" customFormat="1" x14ac:dyDescent="0.2">
      <c r="A296" s="137"/>
      <c r="B296" s="137"/>
      <c r="C296" s="137"/>
      <c r="D296" s="137"/>
      <c r="E296" s="137"/>
      <c r="F296" s="102"/>
    </row>
    <row r="297" spans="1:6" s="126" customFormat="1" x14ac:dyDescent="0.2">
      <c r="A297" s="137"/>
      <c r="B297" s="137"/>
      <c r="C297" s="137"/>
      <c r="D297" s="137"/>
      <c r="E297" s="137"/>
      <c r="F297" s="102"/>
    </row>
    <row r="298" spans="1:6" s="126" customFormat="1" x14ac:dyDescent="0.2">
      <c r="A298" s="137"/>
      <c r="B298" s="137"/>
      <c r="C298" s="137"/>
      <c r="D298" s="137"/>
      <c r="E298" s="137"/>
      <c r="F298" s="102"/>
    </row>
    <row r="299" spans="1:6" s="126" customFormat="1" x14ac:dyDescent="0.2">
      <c r="A299" s="137"/>
      <c r="B299" s="137"/>
      <c r="C299" s="137"/>
      <c r="D299" s="137"/>
      <c r="E299" s="137"/>
      <c r="F299" s="102"/>
    </row>
    <row r="300" spans="1:6" s="126" customFormat="1" x14ac:dyDescent="0.2">
      <c r="A300" s="137"/>
      <c r="B300" s="137"/>
      <c r="C300" s="137"/>
      <c r="D300" s="137"/>
      <c r="E300" s="137"/>
      <c r="F300" s="102"/>
    </row>
    <row r="301" spans="1:6" s="126" customFormat="1" x14ac:dyDescent="0.2">
      <c r="A301" s="137"/>
      <c r="B301" s="137"/>
      <c r="C301" s="137"/>
      <c r="D301" s="137"/>
      <c r="E301" s="137"/>
      <c r="F301" s="102"/>
    </row>
    <row r="302" spans="1:6" s="126" customFormat="1" x14ac:dyDescent="0.2">
      <c r="A302" s="137"/>
      <c r="B302" s="137"/>
      <c r="C302" s="137"/>
      <c r="D302" s="137"/>
      <c r="E302" s="137"/>
      <c r="F302" s="102"/>
    </row>
    <row r="303" spans="1:6" s="126" customFormat="1" x14ac:dyDescent="0.2">
      <c r="A303" s="137"/>
      <c r="B303" s="137"/>
      <c r="C303" s="137"/>
      <c r="D303" s="137"/>
      <c r="E303" s="137"/>
      <c r="F303" s="102"/>
    </row>
    <row r="304" spans="1:6" s="126" customFormat="1" x14ac:dyDescent="0.2">
      <c r="A304" s="137"/>
      <c r="B304" s="137"/>
      <c r="C304" s="137"/>
      <c r="D304" s="137"/>
      <c r="E304" s="137"/>
      <c r="F304" s="102"/>
    </row>
    <row r="305" spans="1:6" s="126" customFormat="1" x14ac:dyDescent="0.2">
      <c r="A305" s="137"/>
      <c r="B305" s="137"/>
      <c r="C305" s="137"/>
      <c r="D305" s="137"/>
      <c r="E305" s="137"/>
      <c r="F305" s="102"/>
    </row>
    <row r="306" spans="1:6" s="126" customFormat="1" x14ac:dyDescent="0.2">
      <c r="A306" s="137"/>
      <c r="B306" s="137"/>
      <c r="C306" s="137"/>
      <c r="D306" s="137"/>
      <c r="E306" s="137"/>
      <c r="F306" s="102"/>
    </row>
    <row r="307" spans="1:6" s="126" customFormat="1" x14ac:dyDescent="0.2">
      <c r="A307" s="137"/>
      <c r="B307" s="137"/>
      <c r="C307" s="137"/>
      <c r="D307" s="137"/>
      <c r="E307" s="137"/>
      <c r="F307" s="102"/>
    </row>
    <row r="308" spans="1:6" s="126" customFormat="1" x14ac:dyDescent="0.2">
      <c r="A308" s="137"/>
      <c r="B308" s="137"/>
      <c r="C308" s="137"/>
      <c r="D308" s="137"/>
      <c r="E308" s="137"/>
      <c r="F308" s="102"/>
    </row>
    <row r="309" spans="1:6" s="126" customFormat="1" x14ac:dyDescent="0.2">
      <c r="A309" s="137"/>
      <c r="B309" s="137"/>
      <c r="C309" s="137"/>
      <c r="D309" s="137"/>
      <c r="E309" s="137"/>
      <c r="F309" s="102"/>
    </row>
    <row r="310" spans="1:6" s="126" customFormat="1" x14ac:dyDescent="0.2">
      <c r="A310" s="137"/>
      <c r="B310" s="137"/>
      <c r="C310" s="137"/>
      <c r="D310" s="137"/>
      <c r="E310" s="137"/>
      <c r="F310" s="102"/>
    </row>
    <row r="311" spans="1:6" s="126" customFormat="1" x14ac:dyDescent="0.2">
      <c r="A311" s="137"/>
      <c r="B311" s="137"/>
      <c r="C311" s="137"/>
      <c r="D311" s="137"/>
      <c r="E311" s="137"/>
      <c r="F311" s="102"/>
    </row>
    <row r="312" spans="1:6" s="126" customFormat="1" x14ac:dyDescent="0.2">
      <c r="A312" s="137"/>
      <c r="B312" s="137"/>
      <c r="C312" s="137"/>
      <c r="D312" s="137"/>
      <c r="E312" s="137"/>
      <c r="F312" s="102"/>
    </row>
    <row r="313" spans="1:6" s="126" customFormat="1" x14ac:dyDescent="0.2">
      <c r="A313" s="137"/>
      <c r="B313" s="137"/>
      <c r="C313" s="137"/>
      <c r="D313" s="137"/>
      <c r="E313" s="137"/>
      <c r="F313" s="102"/>
    </row>
    <row r="314" spans="1:6" s="126" customFormat="1" x14ac:dyDescent="0.2">
      <c r="A314" s="137"/>
      <c r="B314" s="137"/>
      <c r="C314" s="137"/>
      <c r="D314" s="137"/>
      <c r="E314" s="137"/>
      <c r="F314" s="102"/>
    </row>
    <row r="315" spans="1:6" s="126" customFormat="1" x14ac:dyDescent="0.2">
      <c r="A315" s="137"/>
      <c r="B315" s="137"/>
      <c r="C315" s="137"/>
      <c r="D315" s="137"/>
      <c r="E315" s="137"/>
      <c r="F315" s="102"/>
    </row>
    <row r="316" spans="1:6" s="126" customFormat="1" x14ac:dyDescent="0.2">
      <c r="A316" s="137"/>
      <c r="B316" s="137"/>
      <c r="C316" s="137"/>
      <c r="D316" s="137"/>
      <c r="E316" s="137"/>
      <c r="F316" s="102"/>
    </row>
    <row r="317" spans="1:6" s="126" customFormat="1" x14ac:dyDescent="0.2">
      <c r="A317" s="137"/>
      <c r="B317" s="137"/>
      <c r="C317" s="137"/>
      <c r="D317" s="137"/>
      <c r="E317" s="137"/>
      <c r="F317" s="102"/>
    </row>
    <row r="318" spans="1:6" s="126" customFormat="1" x14ac:dyDescent="0.2">
      <c r="A318" s="137"/>
      <c r="B318" s="137"/>
      <c r="C318" s="137"/>
      <c r="D318" s="137"/>
      <c r="E318" s="137"/>
      <c r="F318" s="102"/>
    </row>
    <row r="319" spans="1:6" s="126" customFormat="1" x14ac:dyDescent="0.2">
      <c r="A319" s="137"/>
      <c r="B319" s="137"/>
      <c r="C319" s="137"/>
      <c r="D319" s="137"/>
      <c r="E319" s="137"/>
      <c r="F319" s="102"/>
    </row>
    <row r="320" spans="1:6" s="126" customFormat="1" x14ac:dyDescent="0.2">
      <c r="A320" s="137"/>
      <c r="B320" s="137"/>
      <c r="C320" s="137"/>
      <c r="D320" s="137"/>
      <c r="E320" s="137"/>
      <c r="F320" s="102"/>
    </row>
    <row r="321" spans="1:6" s="126" customFormat="1" x14ac:dyDescent="0.2">
      <c r="A321" s="137"/>
      <c r="B321" s="137"/>
      <c r="C321" s="137"/>
      <c r="D321" s="137"/>
      <c r="E321" s="137"/>
      <c r="F321" s="102"/>
    </row>
    <row r="322" spans="1:6" s="126" customFormat="1" x14ac:dyDescent="0.2">
      <c r="A322" s="137"/>
      <c r="B322" s="137"/>
      <c r="C322" s="137"/>
      <c r="D322" s="137"/>
      <c r="E322" s="137"/>
      <c r="F322" s="102"/>
    </row>
    <row r="323" spans="1:6" s="126" customFormat="1" x14ac:dyDescent="0.2">
      <c r="A323" s="137"/>
      <c r="B323" s="137"/>
      <c r="C323" s="137"/>
      <c r="D323" s="137"/>
      <c r="E323" s="137"/>
      <c r="F323" s="102"/>
    </row>
    <row r="324" spans="1:6" s="126" customFormat="1" x14ac:dyDescent="0.2">
      <c r="A324" s="137"/>
      <c r="B324" s="137"/>
      <c r="C324" s="137"/>
      <c r="D324" s="137"/>
      <c r="E324" s="137"/>
      <c r="F324" s="102"/>
    </row>
    <row r="325" spans="1:6" s="126" customFormat="1" x14ac:dyDescent="0.2">
      <c r="A325" s="137"/>
      <c r="B325" s="137"/>
      <c r="C325" s="137"/>
      <c r="D325" s="137"/>
      <c r="E325" s="137"/>
      <c r="F325" s="102"/>
    </row>
    <row r="326" spans="1:6" s="126" customFormat="1" x14ac:dyDescent="0.2">
      <c r="A326" s="137"/>
      <c r="B326" s="137"/>
      <c r="C326" s="137"/>
      <c r="D326" s="137"/>
      <c r="E326" s="137"/>
      <c r="F326" s="102"/>
    </row>
    <row r="327" spans="1:6" s="126" customFormat="1" x14ac:dyDescent="0.2">
      <c r="A327" s="137"/>
      <c r="B327" s="137"/>
      <c r="C327" s="137"/>
      <c r="D327" s="137"/>
      <c r="E327" s="137"/>
      <c r="F327" s="102"/>
    </row>
    <row r="328" spans="1:6" s="126" customFormat="1" x14ac:dyDescent="0.2">
      <c r="A328" s="137"/>
      <c r="B328" s="137"/>
      <c r="C328" s="137"/>
      <c r="D328" s="137"/>
      <c r="E328" s="137"/>
      <c r="F328" s="102"/>
    </row>
    <row r="329" spans="1:6" s="126" customFormat="1" x14ac:dyDescent="0.2">
      <c r="A329" s="137"/>
      <c r="B329" s="137"/>
      <c r="C329" s="137"/>
      <c r="D329" s="137"/>
      <c r="E329" s="137"/>
      <c r="F329" s="102"/>
    </row>
    <row r="330" spans="1:6" s="126" customFormat="1" x14ac:dyDescent="0.2">
      <c r="A330" s="137"/>
      <c r="B330" s="137"/>
      <c r="C330" s="137"/>
      <c r="D330" s="137"/>
      <c r="E330" s="137"/>
      <c r="F330" s="102"/>
    </row>
    <row r="331" spans="1:6" s="126" customFormat="1" x14ac:dyDescent="0.2">
      <c r="A331" s="137"/>
      <c r="B331" s="137"/>
      <c r="C331" s="137"/>
      <c r="D331" s="137"/>
      <c r="E331" s="137"/>
      <c r="F331" s="102"/>
    </row>
    <row r="332" spans="1:6" s="126" customFormat="1" x14ac:dyDescent="0.2">
      <c r="A332" s="137"/>
      <c r="B332" s="137"/>
      <c r="C332" s="137"/>
      <c r="D332" s="137"/>
      <c r="E332" s="137"/>
      <c r="F332" s="102"/>
    </row>
    <row r="333" spans="1:6" s="126" customFormat="1" x14ac:dyDescent="0.2">
      <c r="A333" s="137"/>
      <c r="B333" s="137"/>
      <c r="C333" s="137"/>
      <c r="D333" s="137"/>
      <c r="E333" s="137"/>
      <c r="F333" s="102"/>
    </row>
    <row r="334" spans="1:6" s="126" customFormat="1" x14ac:dyDescent="0.2">
      <c r="A334" s="137"/>
      <c r="B334" s="137"/>
      <c r="C334" s="137"/>
      <c r="D334" s="137"/>
      <c r="E334" s="137"/>
      <c r="F334" s="102"/>
    </row>
    <row r="335" spans="1:6" s="126" customFormat="1" x14ac:dyDescent="0.2">
      <c r="A335" s="137"/>
      <c r="B335" s="137"/>
      <c r="C335" s="137"/>
      <c r="D335" s="137"/>
      <c r="E335" s="137"/>
      <c r="F335" s="102"/>
    </row>
    <row r="336" spans="1:6" s="126" customFormat="1" x14ac:dyDescent="0.2">
      <c r="A336" s="137"/>
      <c r="B336" s="137"/>
      <c r="C336" s="137"/>
      <c r="D336" s="137"/>
      <c r="E336" s="137"/>
      <c r="F336" s="102"/>
    </row>
    <row r="337" spans="1:6" s="126" customFormat="1" x14ac:dyDescent="0.2">
      <c r="A337" s="137"/>
      <c r="B337" s="137"/>
      <c r="C337" s="137"/>
      <c r="D337" s="137"/>
      <c r="E337" s="137"/>
      <c r="F337" s="102"/>
    </row>
    <row r="338" spans="1:6" s="126" customFormat="1" x14ac:dyDescent="0.2">
      <c r="A338" s="137"/>
      <c r="B338" s="137"/>
      <c r="C338" s="137"/>
      <c r="D338" s="137"/>
      <c r="E338" s="137"/>
      <c r="F338" s="102"/>
    </row>
    <row r="339" spans="1:6" s="126" customFormat="1" x14ac:dyDescent="0.2">
      <c r="A339" s="137"/>
      <c r="B339" s="137"/>
      <c r="C339" s="137"/>
      <c r="D339" s="137"/>
      <c r="E339" s="137"/>
      <c r="F339" s="102"/>
    </row>
    <row r="340" spans="1:6" s="126" customFormat="1" x14ac:dyDescent="0.2">
      <c r="A340" s="137"/>
      <c r="B340" s="137"/>
      <c r="C340" s="137"/>
      <c r="D340" s="137"/>
      <c r="E340" s="137"/>
      <c r="F340" s="102"/>
    </row>
    <row r="341" spans="1:6" s="126" customFormat="1" x14ac:dyDescent="0.2">
      <c r="A341" s="137"/>
      <c r="B341" s="137"/>
      <c r="C341" s="137"/>
      <c r="D341" s="137"/>
      <c r="E341" s="137"/>
      <c r="F341" s="102"/>
    </row>
    <row r="342" spans="1:6" s="126" customFormat="1" x14ac:dyDescent="0.2">
      <c r="A342" s="137"/>
      <c r="B342" s="137"/>
      <c r="C342" s="137"/>
      <c r="D342" s="137"/>
      <c r="E342" s="137"/>
      <c r="F342" s="102"/>
    </row>
    <row r="343" spans="1:6" s="126" customFormat="1" x14ac:dyDescent="0.2">
      <c r="A343" s="137"/>
      <c r="B343" s="137"/>
      <c r="C343" s="137"/>
      <c r="D343" s="137"/>
      <c r="E343" s="137"/>
      <c r="F343" s="102"/>
    </row>
    <row r="344" spans="1:6" s="126" customFormat="1" x14ac:dyDescent="0.2">
      <c r="A344" s="137"/>
      <c r="B344" s="137"/>
      <c r="C344" s="137"/>
      <c r="D344" s="137"/>
      <c r="E344" s="137"/>
      <c r="F344" s="102"/>
    </row>
    <row r="345" spans="1:6" s="126" customFormat="1" x14ac:dyDescent="0.2">
      <c r="A345" s="137"/>
      <c r="B345" s="137"/>
      <c r="C345" s="137"/>
      <c r="D345" s="137"/>
      <c r="E345" s="137"/>
      <c r="F345" s="102"/>
    </row>
    <row r="346" spans="1:6" s="126" customFormat="1" x14ac:dyDescent="0.2">
      <c r="A346" s="137"/>
      <c r="B346" s="137"/>
      <c r="C346" s="137"/>
      <c r="D346" s="137"/>
      <c r="E346" s="137"/>
      <c r="F346" s="102"/>
    </row>
    <row r="347" spans="1:6" s="126" customFormat="1" x14ac:dyDescent="0.2">
      <c r="A347" s="137"/>
      <c r="B347" s="137"/>
      <c r="C347" s="137"/>
      <c r="D347" s="137"/>
      <c r="E347" s="137"/>
      <c r="F347" s="102"/>
    </row>
    <row r="348" spans="1:6" s="126" customFormat="1" x14ac:dyDescent="0.2">
      <c r="A348" s="137"/>
      <c r="B348" s="137"/>
      <c r="C348" s="137"/>
      <c r="D348" s="137"/>
      <c r="E348" s="137"/>
      <c r="F348" s="102"/>
    </row>
    <row r="349" spans="1:6" s="126" customFormat="1" x14ac:dyDescent="0.2">
      <c r="A349" s="137"/>
      <c r="B349" s="137"/>
      <c r="C349" s="137"/>
      <c r="D349" s="137"/>
      <c r="E349" s="137"/>
      <c r="F349" s="102"/>
    </row>
    <row r="350" spans="1:6" s="126" customFormat="1" x14ac:dyDescent="0.2">
      <c r="A350" s="137"/>
      <c r="B350" s="137"/>
      <c r="C350" s="137"/>
      <c r="D350" s="137"/>
      <c r="E350" s="137"/>
      <c r="F350" s="102"/>
    </row>
    <row r="351" spans="1:6" s="126" customFormat="1" x14ac:dyDescent="0.2">
      <c r="A351" s="137"/>
      <c r="B351" s="137"/>
      <c r="C351" s="137"/>
      <c r="D351" s="137"/>
      <c r="E351" s="137"/>
      <c r="F351" s="102"/>
    </row>
    <row r="352" spans="1:6" s="126" customFormat="1" x14ac:dyDescent="0.2">
      <c r="A352" s="137"/>
      <c r="B352" s="137"/>
      <c r="C352" s="137"/>
      <c r="D352" s="137"/>
      <c r="E352" s="137"/>
      <c r="F352" s="102"/>
    </row>
    <row r="353" spans="1:6" s="126" customFormat="1" x14ac:dyDescent="0.2">
      <c r="A353" s="137"/>
      <c r="B353" s="137"/>
      <c r="C353" s="137"/>
      <c r="D353" s="137"/>
      <c r="E353" s="137"/>
      <c r="F353" s="102"/>
    </row>
    <row r="354" spans="1:6" s="126" customFormat="1" x14ac:dyDescent="0.2">
      <c r="A354" s="137"/>
      <c r="B354" s="137"/>
      <c r="C354" s="137"/>
      <c r="D354" s="137"/>
      <c r="E354" s="137"/>
      <c r="F354" s="102"/>
    </row>
    <row r="355" spans="1:6" s="126" customFormat="1" x14ac:dyDescent="0.2">
      <c r="A355" s="137"/>
      <c r="B355" s="137"/>
      <c r="C355" s="137"/>
      <c r="D355" s="137"/>
      <c r="E355" s="137"/>
      <c r="F355" s="102"/>
    </row>
    <row r="356" spans="1:6" s="126" customFormat="1" x14ac:dyDescent="0.2">
      <c r="A356" s="137"/>
      <c r="B356" s="137"/>
      <c r="C356" s="137"/>
      <c r="D356" s="137"/>
      <c r="E356" s="137"/>
      <c r="F356" s="102"/>
    </row>
    <row r="357" spans="1:6" s="126" customFormat="1" x14ac:dyDescent="0.2">
      <c r="A357" s="137"/>
      <c r="B357" s="137"/>
      <c r="C357" s="137"/>
      <c r="D357" s="137"/>
      <c r="E357" s="137"/>
      <c r="F357" s="102"/>
    </row>
    <row r="358" spans="1:6" s="126" customFormat="1" x14ac:dyDescent="0.2">
      <c r="A358" s="137"/>
      <c r="B358" s="137"/>
      <c r="C358" s="137"/>
      <c r="D358" s="137"/>
      <c r="E358" s="137"/>
      <c r="F358" s="102"/>
    </row>
    <row r="359" spans="1:6" s="126" customFormat="1" x14ac:dyDescent="0.2">
      <c r="A359" s="137"/>
      <c r="B359" s="137"/>
      <c r="C359" s="137"/>
      <c r="D359" s="137"/>
      <c r="E359" s="137"/>
      <c r="F359" s="102"/>
    </row>
    <row r="360" spans="1:6" s="126" customFormat="1" x14ac:dyDescent="0.2">
      <c r="A360" s="137"/>
      <c r="B360" s="137"/>
      <c r="C360" s="137"/>
      <c r="D360" s="137"/>
      <c r="E360" s="137"/>
      <c r="F360" s="102"/>
    </row>
    <row r="361" spans="1:6" s="126" customFormat="1" x14ac:dyDescent="0.2">
      <c r="A361" s="137"/>
      <c r="B361" s="137"/>
      <c r="C361" s="137"/>
      <c r="D361" s="137"/>
      <c r="E361" s="137"/>
      <c r="F361" s="102"/>
    </row>
    <row r="362" spans="1:6" s="126" customFormat="1" x14ac:dyDescent="0.2">
      <c r="A362" s="137"/>
      <c r="B362" s="137"/>
      <c r="C362" s="137"/>
      <c r="D362" s="137"/>
      <c r="E362" s="137"/>
      <c r="F362" s="102"/>
    </row>
    <row r="363" spans="1:6" s="126" customFormat="1" x14ac:dyDescent="0.2">
      <c r="A363" s="137"/>
      <c r="B363" s="137"/>
      <c r="C363" s="137"/>
      <c r="D363" s="137"/>
      <c r="E363" s="137"/>
      <c r="F363" s="102"/>
    </row>
    <row r="364" spans="1:6" s="126" customFormat="1" x14ac:dyDescent="0.2">
      <c r="A364" s="137"/>
      <c r="B364" s="137"/>
      <c r="C364" s="137"/>
      <c r="D364" s="137"/>
      <c r="E364" s="137"/>
      <c r="F364" s="102"/>
    </row>
    <row r="365" spans="1:6" s="126" customFormat="1" x14ac:dyDescent="0.2">
      <c r="A365" s="137"/>
      <c r="B365" s="137"/>
      <c r="C365" s="137"/>
      <c r="D365" s="137"/>
      <c r="E365" s="137"/>
      <c r="F365" s="102"/>
    </row>
    <row r="366" spans="1:6" s="126" customFormat="1" x14ac:dyDescent="0.2">
      <c r="A366" s="137"/>
      <c r="B366" s="137"/>
      <c r="C366" s="137"/>
      <c r="D366" s="137"/>
      <c r="E366" s="137"/>
      <c r="F366" s="102"/>
    </row>
    <row r="367" spans="1:6" s="126" customFormat="1" x14ac:dyDescent="0.2">
      <c r="A367" s="137"/>
      <c r="B367" s="137"/>
      <c r="C367" s="137"/>
      <c r="D367" s="137"/>
      <c r="E367" s="137"/>
      <c r="F367" s="102"/>
    </row>
    <row r="368" spans="1:6" s="126" customFormat="1" x14ac:dyDescent="0.2">
      <c r="A368" s="137"/>
      <c r="B368" s="137"/>
      <c r="C368" s="137"/>
      <c r="D368" s="137"/>
      <c r="E368" s="137"/>
      <c r="F368" s="102"/>
    </row>
    <row r="369" spans="1:6" s="126" customFormat="1" x14ac:dyDescent="0.2">
      <c r="A369" s="137"/>
      <c r="B369" s="137"/>
      <c r="C369" s="137"/>
      <c r="D369" s="137"/>
      <c r="E369" s="137"/>
      <c r="F369" s="102"/>
    </row>
    <row r="370" spans="1:6" s="126" customFormat="1" x14ac:dyDescent="0.2">
      <c r="A370" s="137"/>
      <c r="B370" s="137"/>
      <c r="C370" s="137"/>
      <c r="D370" s="137"/>
      <c r="E370" s="137"/>
      <c r="F370" s="102"/>
    </row>
    <row r="371" spans="1:6" s="126" customFormat="1" x14ac:dyDescent="0.2">
      <c r="A371" s="137"/>
      <c r="B371" s="137"/>
      <c r="C371" s="137"/>
      <c r="D371" s="137"/>
      <c r="E371" s="137"/>
      <c r="F371" s="102"/>
    </row>
    <row r="372" spans="1:6" s="126" customFormat="1" x14ac:dyDescent="0.2">
      <c r="A372" s="137"/>
      <c r="B372" s="137"/>
      <c r="C372" s="137"/>
      <c r="D372" s="137"/>
      <c r="E372" s="137"/>
      <c r="F372" s="102"/>
    </row>
    <row r="373" spans="1:6" s="126" customFormat="1" x14ac:dyDescent="0.2">
      <c r="A373" s="137"/>
      <c r="B373" s="137"/>
      <c r="C373" s="137"/>
      <c r="D373" s="137"/>
      <c r="E373" s="137"/>
      <c r="F373" s="102"/>
    </row>
    <row r="374" spans="1:6" s="126" customFormat="1" x14ac:dyDescent="0.2">
      <c r="A374" s="137"/>
      <c r="B374" s="137"/>
      <c r="C374" s="137"/>
      <c r="D374" s="137"/>
      <c r="E374" s="137"/>
      <c r="F374" s="102"/>
    </row>
    <row r="375" spans="1:6" s="126" customFormat="1" x14ac:dyDescent="0.2">
      <c r="A375" s="137"/>
      <c r="B375" s="137"/>
      <c r="C375" s="137"/>
      <c r="D375" s="137"/>
      <c r="E375" s="137"/>
      <c r="F375" s="102"/>
    </row>
    <row r="376" spans="1:6" s="126" customFormat="1" x14ac:dyDescent="0.2">
      <c r="A376" s="137"/>
      <c r="B376" s="137"/>
      <c r="C376" s="137"/>
      <c r="D376" s="137"/>
      <c r="E376" s="137"/>
      <c r="F376" s="102"/>
    </row>
    <row r="377" spans="1:6" s="126" customFormat="1" x14ac:dyDescent="0.2">
      <c r="A377" s="137"/>
      <c r="B377" s="137"/>
      <c r="C377" s="137"/>
      <c r="D377" s="137"/>
      <c r="E377" s="137"/>
      <c r="F377" s="102"/>
    </row>
    <row r="378" spans="1:6" s="126" customFormat="1" x14ac:dyDescent="0.2">
      <c r="A378" s="137"/>
      <c r="B378" s="137"/>
      <c r="C378" s="137"/>
      <c r="D378" s="137"/>
      <c r="E378" s="137"/>
      <c r="F378" s="102"/>
    </row>
    <row r="379" spans="1:6" s="126" customFormat="1" x14ac:dyDescent="0.2">
      <c r="A379" s="137"/>
      <c r="B379" s="137"/>
      <c r="C379" s="137"/>
      <c r="D379" s="137"/>
      <c r="E379" s="137"/>
      <c r="F379" s="102"/>
    </row>
    <row r="380" spans="1:6" s="126" customFormat="1" x14ac:dyDescent="0.2">
      <c r="A380" s="137"/>
      <c r="B380" s="137"/>
      <c r="C380" s="137"/>
      <c r="D380" s="137"/>
      <c r="E380" s="137"/>
      <c r="F380" s="102"/>
    </row>
    <row r="381" spans="1:6" s="126" customFormat="1" x14ac:dyDescent="0.2">
      <c r="A381" s="137"/>
      <c r="B381" s="137"/>
      <c r="C381" s="137"/>
      <c r="D381" s="137"/>
      <c r="E381" s="137"/>
      <c r="F381" s="102"/>
    </row>
    <row r="382" spans="1:6" s="126" customFormat="1" x14ac:dyDescent="0.2">
      <c r="A382" s="137"/>
      <c r="B382" s="137"/>
      <c r="C382" s="137"/>
      <c r="D382" s="137"/>
      <c r="E382" s="137"/>
      <c r="F382" s="102"/>
    </row>
    <row r="383" spans="1:6" s="126" customFormat="1" x14ac:dyDescent="0.2">
      <c r="A383" s="137"/>
      <c r="B383" s="137"/>
      <c r="C383" s="137"/>
      <c r="D383" s="137"/>
      <c r="E383" s="137"/>
      <c r="F383" s="102"/>
    </row>
    <row r="384" spans="1:6" s="126" customFormat="1" x14ac:dyDescent="0.2">
      <c r="A384" s="137"/>
      <c r="B384" s="137"/>
      <c r="C384" s="137"/>
      <c r="D384" s="137"/>
      <c r="E384" s="137"/>
      <c r="F384" s="102"/>
    </row>
    <row r="385" spans="1:6" s="126" customFormat="1" x14ac:dyDescent="0.2">
      <c r="A385" s="137"/>
      <c r="B385" s="137"/>
      <c r="C385" s="137"/>
      <c r="D385" s="137"/>
      <c r="E385" s="137"/>
      <c r="F385" s="102"/>
    </row>
    <row r="386" spans="1:6" s="126" customFormat="1" x14ac:dyDescent="0.2">
      <c r="A386" s="137"/>
      <c r="B386" s="137"/>
      <c r="C386" s="137"/>
      <c r="D386" s="137"/>
      <c r="E386" s="137"/>
      <c r="F386" s="102"/>
    </row>
    <row r="387" spans="1:6" s="126" customFormat="1" x14ac:dyDescent="0.2">
      <c r="A387" s="137"/>
      <c r="B387" s="137"/>
      <c r="C387" s="137"/>
      <c r="D387" s="137"/>
      <c r="E387" s="137"/>
      <c r="F387" s="102"/>
    </row>
    <row r="388" spans="1:6" s="126" customFormat="1" x14ac:dyDescent="0.2">
      <c r="A388" s="137"/>
      <c r="B388" s="137"/>
      <c r="C388" s="137"/>
      <c r="D388" s="137"/>
      <c r="E388" s="137"/>
      <c r="F388" s="102"/>
    </row>
    <row r="389" spans="1:6" s="126" customFormat="1" x14ac:dyDescent="0.2">
      <c r="A389" s="137"/>
      <c r="B389" s="137"/>
      <c r="C389" s="137"/>
      <c r="D389" s="137"/>
      <c r="E389" s="137"/>
      <c r="F389" s="102"/>
    </row>
    <row r="390" spans="1:6" s="126" customFormat="1" x14ac:dyDescent="0.2">
      <c r="A390" s="137"/>
      <c r="B390" s="137"/>
      <c r="C390" s="137"/>
      <c r="D390" s="137"/>
      <c r="E390" s="137"/>
      <c r="F390" s="102"/>
    </row>
    <row r="391" spans="1:6" s="126" customFormat="1" x14ac:dyDescent="0.2">
      <c r="A391" s="137"/>
      <c r="B391" s="137"/>
      <c r="C391" s="137"/>
      <c r="D391" s="137"/>
      <c r="E391" s="137"/>
      <c r="F391" s="102"/>
    </row>
    <row r="392" spans="1:6" s="126" customFormat="1" x14ac:dyDescent="0.2">
      <c r="A392" s="137"/>
      <c r="B392" s="137"/>
      <c r="C392" s="137"/>
      <c r="D392" s="137"/>
      <c r="E392" s="137"/>
      <c r="F392" s="102"/>
    </row>
    <row r="393" spans="1:6" s="126" customFormat="1" x14ac:dyDescent="0.2">
      <c r="A393" s="137"/>
      <c r="B393" s="137"/>
      <c r="C393" s="137"/>
      <c r="D393" s="137"/>
      <c r="E393" s="137"/>
      <c r="F393" s="102"/>
    </row>
    <row r="394" spans="1:6" s="126" customFormat="1" x14ac:dyDescent="0.2">
      <c r="A394" s="137"/>
      <c r="B394" s="137"/>
      <c r="C394" s="137"/>
      <c r="D394" s="137"/>
      <c r="E394" s="137"/>
      <c r="F394" s="102"/>
    </row>
    <row r="395" spans="1:6" s="126" customFormat="1" x14ac:dyDescent="0.2">
      <c r="A395" s="137"/>
      <c r="B395" s="137"/>
      <c r="C395" s="137"/>
      <c r="D395" s="137"/>
      <c r="E395" s="137"/>
      <c r="F395" s="102"/>
    </row>
    <row r="396" spans="1:6" s="126" customFormat="1" x14ac:dyDescent="0.2">
      <c r="A396" s="137"/>
      <c r="B396" s="137"/>
      <c r="C396" s="137"/>
      <c r="D396" s="137"/>
      <c r="E396" s="137"/>
      <c r="F396" s="102"/>
    </row>
    <row r="397" spans="1:6" s="126" customFormat="1" x14ac:dyDescent="0.2">
      <c r="A397" s="137"/>
      <c r="B397" s="137"/>
      <c r="C397" s="137"/>
      <c r="D397" s="137"/>
      <c r="E397" s="137"/>
      <c r="F397" s="102"/>
    </row>
    <row r="398" spans="1:6" s="126" customFormat="1" x14ac:dyDescent="0.2">
      <c r="A398" s="137"/>
      <c r="B398" s="137"/>
      <c r="C398" s="137"/>
      <c r="D398" s="137"/>
      <c r="E398" s="137"/>
      <c r="F398" s="102"/>
    </row>
    <row r="399" spans="1:6" s="126" customFormat="1" x14ac:dyDescent="0.2">
      <c r="A399" s="137"/>
      <c r="B399" s="137"/>
      <c r="C399" s="137"/>
      <c r="D399" s="137"/>
      <c r="E399" s="137"/>
      <c r="F399" s="102"/>
    </row>
    <row r="400" spans="1:6" s="126" customFormat="1" x14ac:dyDescent="0.2">
      <c r="A400" s="137"/>
      <c r="B400" s="137"/>
      <c r="C400" s="137"/>
      <c r="D400" s="137"/>
      <c r="E400" s="137"/>
      <c r="F400" s="102"/>
    </row>
    <row r="401" spans="1:6" s="126" customFormat="1" x14ac:dyDescent="0.2">
      <c r="A401" s="137"/>
      <c r="B401" s="137"/>
      <c r="C401" s="137"/>
      <c r="D401" s="137"/>
      <c r="E401" s="137"/>
      <c r="F401" s="102"/>
    </row>
    <row r="402" spans="1:6" s="126" customFormat="1" x14ac:dyDescent="0.2">
      <c r="A402" s="137"/>
      <c r="B402" s="137"/>
      <c r="C402" s="137"/>
      <c r="D402" s="137"/>
      <c r="E402" s="137"/>
      <c r="F402" s="102"/>
    </row>
    <row r="403" spans="1:6" s="126" customFormat="1" x14ac:dyDescent="0.2">
      <c r="A403" s="137"/>
      <c r="B403" s="137"/>
      <c r="C403" s="137"/>
      <c r="D403" s="137"/>
      <c r="E403" s="137"/>
      <c r="F403" s="102"/>
    </row>
    <row r="404" spans="1:6" s="126" customFormat="1" x14ac:dyDescent="0.2">
      <c r="A404" s="137"/>
      <c r="B404" s="137"/>
      <c r="C404" s="137"/>
      <c r="D404" s="137"/>
      <c r="E404" s="137"/>
      <c r="F404" s="102"/>
    </row>
    <row r="405" spans="1:6" s="126" customFormat="1" x14ac:dyDescent="0.2">
      <c r="A405" s="137"/>
      <c r="B405" s="137"/>
      <c r="C405" s="137"/>
      <c r="D405" s="137"/>
      <c r="E405" s="137"/>
      <c r="F405" s="102"/>
    </row>
    <row r="406" spans="1:6" s="126" customFormat="1" x14ac:dyDescent="0.2">
      <c r="A406" s="137"/>
      <c r="B406" s="137"/>
      <c r="C406" s="137"/>
      <c r="D406" s="137"/>
      <c r="E406" s="137"/>
      <c r="F406" s="102"/>
    </row>
    <row r="407" spans="1:6" s="126" customFormat="1" x14ac:dyDescent="0.2">
      <c r="A407" s="137"/>
      <c r="B407" s="137"/>
      <c r="C407" s="137"/>
      <c r="D407" s="137"/>
      <c r="E407" s="137"/>
      <c r="F407" s="102"/>
    </row>
    <row r="408" spans="1:6" s="126" customFormat="1" x14ac:dyDescent="0.2">
      <c r="A408" s="137"/>
      <c r="B408" s="137"/>
      <c r="C408" s="137"/>
      <c r="D408" s="137"/>
      <c r="E408" s="137"/>
      <c r="F408" s="102"/>
    </row>
    <row r="409" spans="1:6" s="126" customFormat="1" x14ac:dyDescent="0.2">
      <c r="A409" s="137"/>
      <c r="B409" s="137"/>
      <c r="C409" s="137"/>
      <c r="D409" s="137"/>
      <c r="E409" s="137"/>
      <c r="F409" s="102"/>
    </row>
    <row r="410" spans="1:6" s="126" customFormat="1" x14ac:dyDescent="0.2">
      <c r="A410" s="137"/>
      <c r="B410" s="137"/>
      <c r="C410" s="137"/>
      <c r="D410" s="137"/>
      <c r="E410" s="137"/>
      <c r="F410" s="102"/>
    </row>
    <row r="411" spans="1:6" s="126" customFormat="1" x14ac:dyDescent="0.2">
      <c r="A411" s="137"/>
      <c r="B411" s="137"/>
      <c r="C411" s="137"/>
      <c r="D411" s="137"/>
      <c r="E411" s="137"/>
      <c r="F411" s="102"/>
    </row>
    <row r="412" spans="1:6" s="126" customFormat="1" x14ac:dyDescent="0.2">
      <c r="A412" s="137"/>
      <c r="B412" s="137"/>
      <c r="C412" s="137"/>
      <c r="D412" s="137"/>
      <c r="E412" s="137"/>
      <c r="F412" s="102"/>
    </row>
    <row r="413" spans="1:6" s="126" customFormat="1" x14ac:dyDescent="0.2">
      <c r="A413" s="137"/>
      <c r="B413" s="137"/>
      <c r="C413" s="137"/>
      <c r="D413" s="137"/>
      <c r="E413" s="137"/>
      <c r="F413" s="102"/>
    </row>
    <row r="414" spans="1:6" s="126" customFormat="1" x14ac:dyDescent="0.2">
      <c r="A414" s="137"/>
      <c r="B414" s="137"/>
      <c r="C414" s="137"/>
      <c r="D414" s="137"/>
      <c r="E414" s="137"/>
      <c r="F414" s="102"/>
    </row>
    <row r="415" spans="1:6" s="126" customFormat="1" x14ac:dyDescent="0.2">
      <c r="A415" s="137"/>
      <c r="B415" s="137"/>
      <c r="C415" s="137"/>
      <c r="D415" s="137"/>
      <c r="E415" s="137"/>
      <c r="F415" s="102"/>
    </row>
    <row r="416" spans="1:6" s="126" customFormat="1" x14ac:dyDescent="0.2">
      <c r="A416" s="137"/>
      <c r="B416" s="137"/>
      <c r="C416" s="137"/>
      <c r="D416" s="137"/>
      <c r="E416" s="137"/>
      <c r="F416" s="102"/>
    </row>
    <row r="417" spans="1:6" s="126" customFormat="1" x14ac:dyDescent="0.2">
      <c r="A417" s="137"/>
      <c r="B417" s="137"/>
      <c r="C417" s="137"/>
      <c r="D417" s="137"/>
      <c r="E417" s="137"/>
      <c r="F417" s="102"/>
    </row>
    <row r="418" spans="1:6" s="126" customFormat="1" x14ac:dyDescent="0.2">
      <c r="A418" s="137"/>
      <c r="B418" s="137"/>
      <c r="C418" s="137"/>
      <c r="D418" s="137"/>
      <c r="E418" s="137"/>
      <c r="F418" s="102"/>
    </row>
    <row r="419" spans="1:6" s="126" customFormat="1" x14ac:dyDescent="0.2">
      <c r="A419" s="137"/>
      <c r="B419" s="137"/>
      <c r="C419" s="137"/>
      <c r="D419" s="137"/>
      <c r="E419" s="137"/>
      <c r="F419" s="102"/>
    </row>
    <row r="420" spans="1:6" s="126" customFormat="1" x14ac:dyDescent="0.2">
      <c r="A420" s="137"/>
      <c r="B420" s="137"/>
      <c r="C420" s="137"/>
      <c r="D420" s="137"/>
      <c r="E420" s="137"/>
      <c r="F420" s="102"/>
    </row>
    <row r="421" spans="1:6" s="126" customFormat="1" x14ac:dyDescent="0.2">
      <c r="A421" s="137"/>
      <c r="B421" s="137"/>
      <c r="C421" s="137"/>
      <c r="D421" s="137"/>
      <c r="E421" s="137"/>
      <c r="F421" s="102"/>
    </row>
    <row r="422" spans="1:6" s="126" customFormat="1" x14ac:dyDescent="0.2">
      <c r="A422" s="137"/>
      <c r="B422" s="137"/>
      <c r="C422" s="137"/>
      <c r="D422" s="137"/>
      <c r="E422" s="137"/>
      <c r="F422" s="102"/>
    </row>
    <row r="423" spans="1:6" s="126" customFormat="1" x14ac:dyDescent="0.2">
      <c r="A423" s="137"/>
      <c r="B423" s="137"/>
      <c r="C423" s="137"/>
      <c r="D423" s="137"/>
      <c r="E423" s="137"/>
      <c r="F423" s="102"/>
    </row>
    <row r="424" spans="1:6" s="126" customFormat="1" x14ac:dyDescent="0.2">
      <c r="A424" s="137"/>
      <c r="B424" s="137"/>
      <c r="C424" s="137"/>
      <c r="D424" s="137"/>
      <c r="E424" s="137"/>
      <c r="F424" s="102"/>
    </row>
    <row r="425" spans="1:6" s="126" customFormat="1" x14ac:dyDescent="0.2">
      <c r="A425" s="137"/>
      <c r="B425" s="137"/>
      <c r="C425" s="137"/>
      <c r="D425" s="137"/>
      <c r="E425" s="137"/>
      <c r="F425" s="102"/>
    </row>
    <row r="426" spans="1:6" s="126" customFormat="1" x14ac:dyDescent="0.2">
      <c r="A426" s="137"/>
      <c r="B426" s="137"/>
      <c r="C426" s="137"/>
      <c r="D426" s="137"/>
      <c r="E426" s="137"/>
      <c r="F426" s="102"/>
    </row>
    <row r="427" spans="1:6" s="126" customFormat="1" x14ac:dyDescent="0.2">
      <c r="A427" s="137"/>
      <c r="B427" s="137"/>
      <c r="C427" s="137"/>
      <c r="D427" s="137"/>
      <c r="E427" s="137"/>
      <c r="F427" s="102"/>
    </row>
    <row r="428" spans="1:6" s="126" customFormat="1" x14ac:dyDescent="0.2">
      <c r="A428" s="137"/>
      <c r="B428" s="137"/>
      <c r="C428" s="137"/>
      <c r="D428" s="137"/>
      <c r="E428" s="137"/>
      <c r="F428" s="102"/>
    </row>
    <row r="429" spans="1:6" s="126" customFormat="1" x14ac:dyDescent="0.2">
      <c r="A429" s="137"/>
      <c r="B429" s="137"/>
      <c r="C429" s="137"/>
      <c r="D429" s="137"/>
      <c r="E429" s="137"/>
      <c r="F429" s="102"/>
    </row>
    <row r="430" spans="1:6" s="126" customFormat="1" x14ac:dyDescent="0.2">
      <c r="A430" s="137"/>
      <c r="B430" s="137"/>
      <c r="C430" s="137"/>
      <c r="D430" s="137"/>
      <c r="E430" s="137"/>
      <c r="F430" s="102"/>
    </row>
    <row r="431" spans="1:6" s="126" customFormat="1" x14ac:dyDescent="0.2">
      <c r="A431" s="137"/>
      <c r="B431" s="137"/>
      <c r="C431" s="137"/>
      <c r="D431" s="137"/>
      <c r="E431" s="137"/>
      <c r="F431" s="102"/>
    </row>
    <row r="432" spans="1:6" s="126" customFormat="1" x14ac:dyDescent="0.2">
      <c r="A432" s="137"/>
      <c r="B432" s="137"/>
      <c r="C432" s="137"/>
      <c r="D432" s="137"/>
      <c r="E432" s="137"/>
      <c r="F432" s="102"/>
    </row>
    <row r="433" spans="1:6" s="126" customFormat="1" x14ac:dyDescent="0.2">
      <c r="A433" s="137"/>
      <c r="B433" s="137"/>
      <c r="C433" s="137"/>
      <c r="D433" s="137"/>
      <c r="E433" s="137"/>
      <c r="F433" s="102"/>
    </row>
    <row r="434" spans="1:6" s="126" customFormat="1" x14ac:dyDescent="0.2">
      <c r="A434" s="137"/>
      <c r="B434" s="137"/>
      <c r="C434" s="137"/>
      <c r="D434" s="137"/>
      <c r="E434" s="137"/>
      <c r="F434" s="102"/>
    </row>
    <row r="435" spans="1:6" s="126" customFormat="1" x14ac:dyDescent="0.2">
      <c r="A435" s="137"/>
      <c r="B435" s="137"/>
      <c r="C435" s="137"/>
      <c r="D435" s="137"/>
      <c r="E435" s="137"/>
      <c r="F435" s="102"/>
    </row>
    <row r="436" spans="1:6" s="126" customFormat="1" x14ac:dyDescent="0.2">
      <c r="A436" s="137"/>
      <c r="B436" s="137"/>
      <c r="C436" s="137"/>
      <c r="D436" s="137"/>
      <c r="E436" s="137"/>
      <c r="F436" s="102"/>
    </row>
    <row r="437" spans="1:6" s="126" customFormat="1" x14ac:dyDescent="0.2">
      <c r="A437" s="137"/>
      <c r="B437" s="137"/>
      <c r="C437" s="137"/>
      <c r="D437" s="137"/>
      <c r="E437" s="137"/>
      <c r="F437" s="102"/>
    </row>
    <row r="438" spans="1:6" s="126" customFormat="1" x14ac:dyDescent="0.2">
      <c r="A438" s="137"/>
      <c r="B438" s="137"/>
      <c r="C438" s="137"/>
      <c r="D438" s="137"/>
      <c r="E438" s="137"/>
      <c r="F438" s="102"/>
    </row>
    <row r="439" spans="1:6" s="126" customFormat="1" x14ac:dyDescent="0.2">
      <c r="A439" s="137"/>
      <c r="B439" s="137"/>
      <c r="C439" s="137"/>
      <c r="D439" s="137"/>
      <c r="E439" s="137"/>
      <c r="F439" s="102"/>
    </row>
    <row r="440" spans="1:6" s="126" customFormat="1" x14ac:dyDescent="0.2">
      <c r="A440" s="137"/>
      <c r="B440" s="137"/>
      <c r="C440" s="137"/>
      <c r="D440" s="137"/>
      <c r="E440" s="137"/>
      <c r="F440" s="102"/>
    </row>
    <row r="441" spans="1:6" s="126" customFormat="1" x14ac:dyDescent="0.2">
      <c r="A441" s="137"/>
      <c r="B441" s="137"/>
      <c r="C441" s="137"/>
      <c r="D441" s="137"/>
      <c r="E441" s="137"/>
      <c r="F441" s="102"/>
    </row>
    <row r="442" spans="1:6" s="126" customFormat="1" x14ac:dyDescent="0.2">
      <c r="A442" s="137"/>
      <c r="B442" s="137"/>
      <c r="C442" s="137"/>
      <c r="D442" s="137"/>
      <c r="E442" s="137"/>
      <c r="F442" s="102"/>
    </row>
    <row r="443" spans="1:6" s="126" customFormat="1" x14ac:dyDescent="0.2">
      <c r="A443" s="137"/>
      <c r="B443" s="137"/>
      <c r="C443" s="137"/>
      <c r="D443" s="137"/>
      <c r="E443" s="137"/>
      <c r="F443" s="102"/>
    </row>
    <row r="444" spans="1:6" s="126" customFormat="1" x14ac:dyDescent="0.2">
      <c r="A444" s="137"/>
      <c r="B444" s="137"/>
      <c r="C444" s="137"/>
      <c r="D444" s="137"/>
      <c r="E444" s="137"/>
      <c r="F444" s="102"/>
    </row>
    <row r="445" spans="1:6" s="126" customFormat="1" x14ac:dyDescent="0.2">
      <c r="A445" s="137"/>
      <c r="B445" s="137"/>
      <c r="C445" s="137"/>
      <c r="D445" s="137"/>
      <c r="E445" s="137"/>
      <c r="F445" s="102"/>
    </row>
    <row r="446" spans="1:6" s="126" customFormat="1" x14ac:dyDescent="0.2">
      <c r="A446" s="137"/>
      <c r="B446" s="137"/>
      <c r="C446" s="137"/>
      <c r="D446" s="137"/>
      <c r="E446" s="137"/>
      <c r="F446" s="102"/>
    </row>
    <row r="447" spans="1:6" s="126" customFormat="1" x14ac:dyDescent="0.2">
      <c r="A447" s="137"/>
      <c r="B447" s="137"/>
      <c r="C447" s="137"/>
      <c r="D447" s="137"/>
      <c r="E447" s="137"/>
      <c r="F447" s="102"/>
    </row>
    <row r="448" spans="1:6" s="126" customFormat="1" x14ac:dyDescent="0.2">
      <c r="A448" s="137"/>
      <c r="B448" s="137"/>
      <c r="C448" s="137"/>
      <c r="D448" s="137"/>
      <c r="E448" s="137"/>
      <c r="F448" s="102"/>
    </row>
    <row r="449" spans="1:6" s="126" customFormat="1" x14ac:dyDescent="0.2">
      <c r="A449" s="137"/>
      <c r="B449" s="137"/>
      <c r="C449" s="137"/>
      <c r="D449" s="137"/>
      <c r="E449" s="137"/>
      <c r="F449" s="102"/>
    </row>
    <row r="450" spans="1:6" s="126" customFormat="1" x14ac:dyDescent="0.2">
      <c r="A450" s="137"/>
      <c r="B450" s="137"/>
      <c r="C450" s="137"/>
      <c r="D450" s="137"/>
      <c r="E450" s="137"/>
      <c r="F450" s="102"/>
    </row>
    <row r="451" spans="1:6" s="126" customFormat="1" x14ac:dyDescent="0.2">
      <c r="A451" s="137"/>
      <c r="B451" s="137"/>
      <c r="C451" s="137"/>
      <c r="D451" s="137"/>
      <c r="E451" s="137"/>
      <c r="F451" s="102"/>
    </row>
    <row r="452" spans="1:6" s="126" customFormat="1" x14ac:dyDescent="0.2">
      <c r="A452" s="137"/>
      <c r="B452" s="137"/>
      <c r="C452" s="137"/>
      <c r="D452" s="137"/>
      <c r="E452" s="137"/>
      <c r="F452" s="102"/>
    </row>
    <row r="453" spans="1:6" s="126" customFormat="1" x14ac:dyDescent="0.2">
      <c r="A453" s="137"/>
      <c r="B453" s="137"/>
      <c r="C453" s="137"/>
      <c r="D453" s="137"/>
      <c r="E453" s="137"/>
      <c r="F453" s="102"/>
    </row>
    <row r="454" spans="1:6" s="126" customFormat="1" x14ac:dyDescent="0.2">
      <c r="A454" s="137"/>
      <c r="B454" s="137"/>
      <c r="C454" s="137"/>
      <c r="D454" s="137"/>
      <c r="E454" s="137"/>
      <c r="F454" s="102"/>
    </row>
    <row r="455" spans="1:6" s="126" customFormat="1" x14ac:dyDescent="0.2">
      <c r="A455" s="137"/>
      <c r="B455" s="137"/>
      <c r="C455" s="137"/>
      <c r="D455" s="137"/>
      <c r="E455" s="137"/>
      <c r="F455" s="102"/>
    </row>
    <row r="456" spans="1:6" s="126" customFormat="1" x14ac:dyDescent="0.2">
      <c r="A456" s="137"/>
      <c r="B456" s="137"/>
      <c r="C456" s="137"/>
      <c r="D456" s="137"/>
      <c r="E456" s="137"/>
      <c r="F456" s="102"/>
    </row>
    <row r="457" spans="1:6" s="126" customFormat="1" x14ac:dyDescent="0.2">
      <c r="A457" s="137"/>
      <c r="B457" s="137"/>
      <c r="C457" s="137"/>
      <c r="D457" s="137"/>
      <c r="E457" s="137"/>
      <c r="F457" s="102"/>
    </row>
    <row r="458" spans="1:6" s="126" customFormat="1" x14ac:dyDescent="0.2">
      <c r="A458" s="137"/>
      <c r="B458" s="137"/>
      <c r="C458" s="137"/>
      <c r="D458" s="137"/>
      <c r="E458" s="137"/>
      <c r="F458" s="102"/>
    </row>
    <row r="459" spans="1:6" s="126" customFormat="1" x14ac:dyDescent="0.2">
      <c r="A459" s="137"/>
      <c r="B459" s="137"/>
      <c r="C459" s="137"/>
      <c r="D459" s="137"/>
      <c r="E459" s="137"/>
      <c r="F459" s="102"/>
    </row>
    <row r="460" spans="1:6" s="126" customFormat="1" x14ac:dyDescent="0.2">
      <c r="A460" s="137"/>
      <c r="B460" s="137"/>
      <c r="C460" s="137"/>
      <c r="D460" s="137"/>
      <c r="E460" s="137"/>
      <c r="F460" s="102"/>
    </row>
    <row r="461" spans="1:6" s="126" customFormat="1" x14ac:dyDescent="0.2">
      <c r="A461" s="137"/>
      <c r="B461" s="137"/>
      <c r="C461" s="137"/>
      <c r="D461" s="137"/>
      <c r="E461" s="137"/>
      <c r="F461" s="102"/>
    </row>
    <row r="462" spans="1:6" s="126" customFormat="1" x14ac:dyDescent="0.2">
      <c r="A462" s="137"/>
      <c r="B462" s="137"/>
      <c r="C462" s="137"/>
      <c r="D462" s="137"/>
      <c r="E462" s="137"/>
      <c r="F462" s="102"/>
    </row>
    <row r="463" spans="1:6" s="126" customFormat="1" x14ac:dyDescent="0.2">
      <c r="A463" s="137"/>
      <c r="B463" s="137"/>
      <c r="C463" s="137"/>
      <c r="D463" s="137"/>
      <c r="E463" s="137"/>
      <c r="F463" s="102"/>
    </row>
    <row r="464" spans="1:6" s="126" customFormat="1" x14ac:dyDescent="0.2">
      <c r="A464" s="137"/>
      <c r="B464" s="137"/>
      <c r="C464" s="137"/>
      <c r="D464" s="137"/>
      <c r="E464" s="137"/>
      <c r="F464" s="102"/>
    </row>
    <row r="465" spans="1:6" s="126" customFormat="1" x14ac:dyDescent="0.2">
      <c r="A465" s="137"/>
      <c r="B465" s="137"/>
      <c r="C465" s="137"/>
      <c r="D465" s="137"/>
      <c r="E465" s="137"/>
      <c r="F465" s="102"/>
    </row>
    <row r="466" spans="1:6" s="126" customFormat="1" x14ac:dyDescent="0.2">
      <c r="A466" s="137"/>
      <c r="B466" s="137"/>
      <c r="C466" s="137"/>
      <c r="D466" s="137"/>
      <c r="E466" s="137"/>
      <c r="F466" s="102"/>
    </row>
    <row r="467" spans="1:6" s="126" customFormat="1" x14ac:dyDescent="0.2">
      <c r="A467" s="137"/>
      <c r="B467" s="137"/>
      <c r="C467" s="137"/>
      <c r="D467" s="137"/>
      <c r="E467" s="137"/>
      <c r="F467" s="102"/>
    </row>
    <row r="468" spans="1:6" s="126" customFormat="1" x14ac:dyDescent="0.2">
      <c r="A468" s="137"/>
      <c r="B468" s="137"/>
      <c r="C468" s="137"/>
      <c r="D468" s="137"/>
      <c r="E468" s="137"/>
      <c r="F468" s="102"/>
    </row>
    <row r="469" spans="1:6" s="126" customFormat="1" x14ac:dyDescent="0.2">
      <c r="A469" s="137"/>
      <c r="B469" s="137"/>
      <c r="C469" s="137"/>
      <c r="D469" s="137"/>
      <c r="E469" s="137"/>
      <c r="F469" s="102"/>
    </row>
    <row r="470" spans="1:6" s="126" customFormat="1" x14ac:dyDescent="0.2">
      <c r="A470" s="137"/>
      <c r="B470" s="137"/>
      <c r="C470" s="137"/>
      <c r="D470" s="137"/>
      <c r="E470" s="137"/>
      <c r="F470" s="102"/>
    </row>
    <row r="471" spans="1:6" s="126" customFormat="1" x14ac:dyDescent="0.2">
      <c r="A471" s="137"/>
      <c r="B471" s="137"/>
      <c r="C471" s="137"/>
      <c r="D471" s="137"/>
      <c r="E471" s="137"/>
      <c r="F471" s="102"/>
    </row>
    <row r="472" spans="1:6" s="126" customFormat="1" x14ac:dyDescent="0.2">
      <c r="A472" s="137"/>
      <c r="B472" s="137"/>
      <c r="C472" s="137"/>
      <c r="D472" s="137"/>
      <c r="E472" s="137"/>
      <c r="F472" s="102"/>
    </row>
    <row r="473" spans="1:6" s="126" customFormat="1" x14ac:dyDescent="0.2">
      <c r="A473" s="137"/>
      <c r="B473" s="137"/>
      <c r="C473" s="137"/>
      <c r="D473" s="137"/>
      <c r="E473" s="137"/>
      <c r="F473" s="102"/>
    </row>
    <row r="474" spans="1:6" s="126" customFormat="1" x14ac:dyDescent="0.2">
      <c r="A474" s="137"/>
      <c r="B474" s="137"/>
      <c r="C474" s="137"/>
      <c r="D474" s="137"/>
      <c r="E474" s="137"/>
      <c r="F474" s="102"/>
    </row>
    <row r="475" spans="1:6" s="126" customFormat="1" x14ac:dyDescent="0.2">
      <c r="A475" s="137"/>
      <c r="B475" s="137"/>
      <c r="C475" s="137"/>
      <c r="D475" s="137"/>
      <c r="E475" s="137"/>
      <c r="F475" s="102"/>
    </row>
    <row r="476" spans="1:6" s="126" customFormat="1" x14ac:dyDescent="0.2">
      <c r="A476" s="137"/>
      <c r="B476" s="137"/>
      <c r="C476" s="137"/>
      <c r="D476" s="137"/>
      <c r="E476" s="137"/>
      <c r="F476" s="102"/>
    </row>
    <row r="477" spans="1:6" s="126" customFormat="1" x14ac:dyDescent="0.2">
      <c r="A477" s="137"/>
      <c r="B477" s="137"/>
      <c r="C477" s="137"/>
      <c r="D477" s="137"/>
      <c r="E477" s="137"/>
      <c r="F477" s="102"/>
    </row>
    <row r="478" spans="1:6" s="126" customFormat="1" x14ac:dyDescent="0.2">
      <c r="A478" s="137"/>
      <c r="B478" s="137"/>
      <c r="C478" s="137"/>
      <c r="D478" s="137"/>
      <c r="E478" s="137"/>
      <c r="F478" s="102"/>
    </row>
    <row r="479" spans="1:6" s="126" customFormat="1" x14ac:dyDescent="0.2">
      <c r="A479" s="137"/>
      <c r="B479" s="137"/>
      <c r="C479" s="137"/>
      <c r="D479" s="137"/>
      <c r="E479" s="137"/>
      <c r="F479" s="102"/>
    </row>
    <row r="480" spans="1:6" s="126" customFormat="1" x14ac:dyDescent="0.2">
      <c r="A480" s="137"/>
      <c r="B480" s="137"/>
      <c r="C480" s="137"/>
      <c r="D480" s="137"/>
      <c r="E480" s="137"/>
      <c r="F480" s="102"/>
    </row>
    <row r="481" spans="1:6" s="126" customFormat="1" x14ac:dyDescent="0.2">
      <c r="A481" s="137"/>
      <c r="B481" s="137"/>
      <c r="C481" s="137"/>
      <c r="D481" s="137"/>
      <c r="E481" s="137"/>
      <c r="F481" s="102"/>
    </row>
    <row r="482" spans="1:6" s="126" customFormat="1" x14ac:dyDescent="0.2">
      <c r="A482" s="137"/>
      <c r="B482" s="137"/>
      <c r="C482" s="137"/>
      <c r="D482" s="137"/>
      <c r="E482" s="137"/>
      <c r="F482" s="102"/>
    </row>
    <row r="483" spans="1:6" s="126" customFormat="1" x14ac:dyDescent="0.2">
      <c r="A483" s="137"/>
      <c r="B483" s="137"/>
      <c r="C483" s="137"/>
      <c r="D483" s="137"/>
      <c r="E483" s="137"/>
      <c r="F483" s="102"/>
    </row>
    <row r="484" spans="1:6" s="126" customFormat="1" x14ac:dyDescent="0.2">
      <c r="A484" s="137"/>
      <c r="B484" s="137"/>
      <c r="C484" s="137"/>
      <c r="D484" s="137"/>
      <c r="E484" s="137"/>
      <c r="F484" s="102"/>
    </row>
    <row r="485" spans="1:6" s="126" customFormat="1" x14ac:dyDescent="0.2">
      <c r="A485" s="137"/>
      <c r="B485" s="137"/>
      <c r="C485" s="137"/>
      <c r="D485" s="137"/>
      <c r="E485" s="137"/>
      <c r="F485" s="102"/>
    </row>
    <row r="486" spans="1:6" s="126" customFormat="1" x14ac:dyDescent="0.2">
      <c r="A486" s="137"/>
      <c r="B486" s="137"/>
      <c r="C486" s="137"/>
      <c r="D486" s="137"/>
      <c r="E486" s="137"/>
      <c r="F486" s="102"/>
    </row>
    <row r="487" spans="1:6" s="126" customFormat="1" x14ac:dyDescent="0.2">
      <c r="A487" s="137"/>
      <c r="B487" s="137"/>
      <c r="C487" s="137"/>
      <c r="D487" s="137"/>
      <c r="E487" s="137"/>
      <c r="F487" s="102"/>
    </row>
    <row r="488" spans="1:6" s="126" customFormat="1" x14ac:dyDescent="0.2">
      <c r="A488" s="137"/>
      <c r="B488" s="137"/>
      <c r="C488" s="137"/>
      <c r="D488" s="137"/>
      <c r="E488" s="137"/>
      <c r="F488" s="102"/>
    </row>
    <row r="489" spans="1:6" s="126" customFormat="1" x14ac:dyDescent="0.2">
      <c r="A489" s="137"/>
      <c r="B489" s="137"/>
      <c r="C489" s="137"/>
      <c r="D489" s="137"/>
      <c r="E489" s="137"/>
      <c r="F489" s="102"/>
    </row>
    <row r="490" spans="1:6" s="126" customFormat="1" x14ac:dyDescent="0.2">
      <c r="A490" s="137"/>
      <c r="B490" s="137"/>
      <c r="C490" s="137"/>
      <c r="D490" s="137"/>
      <c r="E490" s="137"/>
      <c r="F490" s="102"/>
    </row>
    <row r="491" spans="1:6" s="126" customFormat="1" x14ac:dyDescent="0.2">
      <c r="A491" s="137"/>
      <c r="B491" s="137"/>
      <c r="C491" s="137"/>
      <c r="D491" s="137"/>
      <c r="E491" s="137"/>
      <c r="F491" s="102"/>
    </row>
    <row r="492" spans="1:6" s="126" customFormat="1" x14ac:dyDescent="0.2">
      <c r="A492" s="137"/>
      <c r="B492" s="137"/>
      <c r="C492" s="137"/>
      <c r="D492" s="137"/>
      <c r="E492" s="137"/>
      <c r="F492" s="102"/>
    </row>
    <row r="493" spans="1:6" s="126" customFormat="1" x14ac:dyDescent="0.2">
      <c r="A493" s="137"/>
      <c r="B493" s="137"/>
      <c r="C493" s="137"/>
      <c r="D493" s="137"/>
      <c r="E493" s="137"/>
      <c r="F493" s="102"/>
    </row>
    <row r="494" spans="1:6" s="126" customFormat="1" x14ac:dyDescent="0.2">
      <c r="A494" s="137"/>
      <c r="B494" s="137"/>
      <c r="C494" s="137"/>
      <c r="D494" s="137"/>
      <c r="E494" s="137"/>
      <c r="F494" s="102"/>
    </row>
    <row r="495" spans="1:6" s="126" customFormat="1" x14ac:dyDescent="0.2">
      <c r="A495" s="137"/>
      <c r="B495" s="137"/>
      <c r="C495" s="137"/>
      <c r="D495" s="137"/>
      <c r="E495" s="137"/>
      <c r="F495" s="102"/>
    </row>
    <row r="496" spans="1:6" s="126" customFormat="1" x14ac:dyDescent="0.2">
      <c r="A496" s="137"/>
      <c r="B496" s="137"/>
      <c r="C496" s="137"/>
      <c r="D496" s="137"/>
      <c r="E496" s="137"/>
      <c r="F496" s="102"/>
    </row>
    <row r="497" spans="1:6" s="126" customFormat="1" x14ac:dyDescent="0.2">
      <c r="A497" s="137"/>
      <c r="B497" s="137"/>
      <c r="C497" s="137"/>
      <c r="D497" s="137"/>
      <c r="E497" s="137"/>
      <c r="F497" s="102"/>
    </row>
    <row r="498" spans="1:6" s="126" customFormat="1" x14ac:dyDescent="0.2">
      <c r="A498" s="137"/>
      <c r="B498" s="137"/>
      <c r="C498" s="137"/>
      <c r="D498" s="137"/>
      <c r="E498" s="137"/>
      <c r="F498" s="102"/>
    </row>
    <row r="499" spans="1:6" s="126" customFormat="1" x14ac:dyDescent="0.2">
      <c r="A499" s="137"/>
      <c r="B499" s="137"/>
      <c r="C499" s="137"/>
      <c r="D499" s="137"/>
      <c r="E499" s="137"/>
      <c r="F499" s="102"/>
    </row>
    <row r="500" spans="1:6" s="126" customFormat="1" x14ac:dyDescent="0.2">
      <c r="A500" s="137"/>
      <c r="B500" s="137"/>
      <c r="C500" s="137"/>
      <c r="D500" s="137"/>
      <c r="E500" s="137"/>
      <c r="F500" s="102"/>
    </row>
    <row r="501" spans="1:6" s="126" customFormat="1" x14ac:dyDescent="0.2">
      <c r="A501" s="137"/>
      <c r="B501" s="137"/>
      <c r="C501" s="137"/>
      <c r="D501" s="137"/>
      <c r="E501" s="137"/>
      <c r="F501" s="102"/>
    </row>
    <row r="502" spans="1:6" s="126" customFormat="1" x14ac:dyDescent="0.2">
      <c r="A502" s="137"/>
      <c r="B502" s="137"/>
      <c r="C502" s="137"/>
      <c r="D502" s="137"/>
      <c r="E502" s="137"/>
      <c r="F502" s="102"/>
    </row>
    <row r="503" spans="1:6" s="126" customFormat="1" x14ac:dyDescent="0.2">
      <c r="A503" s="137"/>
      <c r="B503" s="137"/>
      <c r="C503" s="137"/>
      <c r="D503" s="137"/>
      <c r="E503" s="137"/>
      <c r="F503" s="102"/>
    </row>
    <row r="504" spans="1:6" s="126" customFormat="1" x14ac:dyDescent="0.2">
      <c r="A504" s="137"/>
      <c r="B504" s="137"/>
      <c r="C504" s="137"/>
      <c r="D504" s="137"/>
      <c r="E504" s="137"/>
      <c r="F504" s="102"/>
    </row>
    <row r="505" spans="1:6" s="126" customFormat="1" x14ac:dyDescent="0.2">
      <c r="A505" s="137"/>
      <c r="B505" s="137"/>
      <c r="C505" s="137"/>
      <c r="D505" s="137"/>
      <c r="E505" s="137"/>
      <c r="F505" s="102"/>
    </row>
    <row r="506" spans="1:6" s="126" customFormat="1" x14ac:dyDescent="0.2">
      <c r="A506" s="137"/>
      <c r="B506" s="137"/>
      <c r="C506" s="137"/>
      <c r="D506" s="137"/>
      <c r="E506" s="137"/>
      <c r="F506" s="102"/>
    </row>
    <row r="507" spans="1:6" s="126" customFormat="1" x14ac:dyDescent="0.2">
      <c r="A507" s="137"/>
      <c r="B507" s="137"/>
      <c r="C507" s="137"/>
      <c r="D507" s="137"/>
      <c r="E507" s="137"/>
      <c r="F507" s="102"/>
    </row>
    <row r="508" spans="1:6" s="126" customFormat="1" x14ac:dyDescent="0.2">
      <c r="A508" s="137"/>
      <c r="B508" s="137"/>
      <c r="C508" s="137"/>
      <c r="D508" s="137"/>
      <c r="E508" s="137"/>
      <c r="F508" s="102"/>
    </row>
    <row r="509" spans="1:6" s="126" customFormat="1" x14ac:dyDescent="0.2">
      <c r="A509" s="137"/>
      <c r="B509" s="137"/>
      <c r="C509" s="137"/>
      <c r="D509" s="137"/>
      <c r="E509" s="137"/>
      <c r="F509" s="102"/>
    </row>
    <row r="510" spans="1:6" s="126" customFormat="1" x14ac:dyDescent="0.2">
      <c r="A510" s="137"/>
      <c r="B510" s="137"/>
      <c r="C510" s="137"/>
      <c r="D510" s="137"/>
      <c r="E510" s="137"/>
      <c r="F510" s="102"/>
    </row>
    <row r="511" spans="1:6" s="126" customFormat="1" x14ac:dyDescent="0.2">
      <c r="A511" s="137"/>
      <c r="B511" s="137"/>
      <c r="C511" s="137"/>
      <c r="D511" s="137"/>
      <c r="E511" s="137"/>
      <c r="F511" s="102"/>
    </row>
    <row r="512" spans="1:6" s="126" customFormat="1" x14ac:dyDescent="0.2">
      <c r="A512" s="137"/>
      <c r="B512" s="137"/>
      <c r="C512" s="137"/>
      <c r="D512" s="137"/>
      <c r="E512" s="137"/>
      <c r="F512" s="102"/>
    </row>
    <row r="513" spans="1:6" s="126" customFormat="1" x14ac:dyDescent="0.2">
      <c r="A513" s="137"/>
      <c r="B513" s="137"/>
      <c r="C513" s="137"/>
      <c r="D513" s="137"/>
      <c r="E513" s="137"/>
      <c r="F513" s="102"/>
    </row>
    <row r="514" spans="1:6" s="126" customFormat="1" x14ac:dyDescent="0.2">
      <c r="A514" s="137"/>
      <c r="B514" s="137"/>
      <c r="C514" s="137"/>
      <c r="D514" s="137"/>
      <c r="E514" s="137"/>
      <c r="F514" s="102"/>
    </row>
    <row r="515" spans="1:6" s="126" customFormat="1" x14ac:dyDescent="0.2">
      <c r="A515" s="137"/>
      <c r="B515" s="137"/>
      <c r="C515" s="137"/>
      <c r="D515" s="137"/>
      <c r="E515" s="137"/>
      <c r="F515" s="102"/>
    </row>
    <row r="516" spans="1:6" s="126" customFormat="1" x14ac:dyDescent="0.2">
      <c r="A516" s="137"/>
      <c r="B516" s="137"/>
      <c r="C516" s="137"/>
      <c r="D516" s="137"/>
      <c r="E516" s="137"/>
      <c r="F516" s="102"/>
    </row>
    <row r="517" spans="1:6" s="126" customFormat="1" x14ac:dyDescent="0.2">
      <c r="A517" s="137"/>
      <c r="B517" s="137"/>
      <c r="C517" s="137"/>
      <c r="D517" s="137"/>
      <c r="E517" s="137"/>
      <c r="F517" s="102"/>
    </row>
    <row r="518" spans="1:6" s="126" customFormat="1" x14ac:dyDescent="0.2">
      <c r="A518" s="137"/>
      <c r="B518" s="137"/>
      <c r="C518" s="137"/>
      <c r="D518" s="137"/>
      <c r="E518" s="137"/>
      <c r="F518" s="102"/>
    </row>
    <row r="519" spans="1:6" s="126" customFormat="1" x14ac:dyDescent="0.2">
      <c r="A519" s="137"/>
      <c r="B519" s="137"/>
      <c r="C519" s="137"/>
      <c r="D519" s="137"/>
      <c r="E519" s="137"/>
      <c r="F519" s="102"/>
    </row>
    <row r="520" spans="1:6" s="126" customFormat="1" x14ac:dyDescent="0.2">
      <c r="A520" s="137"/>
      <c r="B520" s="137"/>
      <c r="C520" s="137"/>
      <c r="D520" s="137"/>
      <c r="E520" s="137"/>
      <c r="F520" s="102"/>
    </row>
    <row r="521" spans="1:6" s="126" customFormat="1" x14ac:dyDescent="0.2">
      <c r="A521" s="137"/>
      <c r="B521" s="137"/>
      <c r="C521" s="137"/>
      <c r="D521" s="137"/>
      <c r="E521" s="137"/>
      <c r="F521" s="102"/>
    </row>
    <row r="522" spans="1:6" s="126" customFormat="1" x14ac:dyDescent="0.2">
      <c r="A522" s="137"/>
      <c r="B522" s="137"/>
      <c r="C522" s="137"/>
      <c r="D522" s="137"/>
      <c r="E522" s="137"/>
      <c r="F522" s="102"/>
    </row>
    <row r="523" spans="1:6" s="126" customFormat="1" x14ac:dyDescent="0.2">
      <c r="A523" s="137"/>
      <c r="B523" s="137"/>
      <c r="C523" s="137"/>
      <c r="D523" s="137"/>
      <c r="E523" s="137"/>
      <c r="F523" s="102"/>
    </row>
    <row r="524" spans="1:6" s="126" customFormat="1" x14ac:dyDescent="0.2">
      <c r="A524" s="137"/>
      <c r="B524" s="137"/>
      <c r="C524" s="137"/>
      <c r="D524" s="137"/>
      <c r="E524" s="137"/>
      <c r="F524" s="102"/>
    </row>
    <row r="525" spans="1:6" s="126" customFormat="1" x14ac:dyDescent="0.2">
      <c r="A525" s="137"/>
      <c r="B525" s="137"/>
      <c r="C525" s="137"/>
      <c r="D525" s="137"/>
      <c r="E525" s="137"/>
      <c r="F525" s="102"/>
    </row>
    <row r="526" spans="1:6" s="126" customFormat="1" x14ac:dyDescent="0.2">
      <c r="A526" s="137"/>
      <c r="B526" s="137"/>
      <c r="C526" s="137"/>
      <c r="D526" s="137"/>
      <c r="E526" s="137"/>
      <c r="F526" s="102"/>
    </row>
    <row r="527" spans="1:6" s="126" customFormat="1" x14ac:dyDescent="0.2">
      <c r="A527" s="137"/>
      <c r="B527" s="137"/>
      <c r="C527" s="137"/>
      <c r="D527" s="137"/>
      <c r="E527" s="137"/>
      <c r="F527" s="102"/>
    </row>
    <row r="528" spans="1:6" s="126" customFormat="1" x14ac:dyDescent="0.2">
      <c r="A528" s="137"/>
      <c r="B528" s="137"/>
      <c r="C528" s="137"/>
      <c r="D528" s="137"/>
      <c r="E528" s="137"/>
      <c r="F528" s="102"/>
    </row>
    <row r="529" spans="1:6" s="126" customFormat="1" x14ac:dyDescent="0.2">
      <c r="A529" s="137"/>
      <c r="B529" s="137"/>
      <c r="C529" s="137"/>
      <c r="D529" s="137"/>
      <c r="E529" s="137"/>
      <c r="F529" s="102"/>
    </row>
    <row r="530" spans="1:6" s="126" customFormat="1" x14ac:dyDescent="0.2">
      <c r="A530" s="137"/>
      <c r="B530" s="137"/>
      <c r="C530" s="137"/>
      <c r="D530" s="137"/>
      <c r="E530" s="137"/>
      <c r="F530" s="102"/>
    </row>
    <row r="531" spans="1:6" s="126" customFormat="1" x14ac:dyDescent="0.2">
      <c r="A531" s="137"/>
      <c r="B531" s="137"/>
      <c r="C531" s="137"/>
      <c r="D531" s="137"/>
      <c r="E531" s="137"/>
      <c r="F531" s="102"/>
    </row>
    <row r="532" spans="1:6" s="126" customFormat="1" x14ac:dyDescent="0.2">
      <c r="A532" s="137"/>
      <c r="B532" s="137"/>
      <c r="C532" s="137"/>
      <c r="D532" s="137"/>
      <c r="E532" s="137"/>
      <c r="F532" s="102"/>
    </row>
    <row r="533" spans="1:6" s="126" customFormat="1" x14ac:dyDescent="0.2">
      <c r="A533" s="137"/>
      <c r="B533" s="137"/>
      <c r="C533" s="137"/>
      <c r="D533" s="137"/>
      <c r="E533" s="137"/>
      <c r="F533" s="102"/>
    </row>
    <row r="534" spans="1:6" s="126" customFormat="1" x14ac:dyDescent="0.2">
      <c r="A534" s="137"/>
      <c r="B534" s="137"/>
      <c r="C534" s="137"/>
      <c r="D534" s="137"/>
      <c r="E534" s="137"/>
      <c r="F534" s="102"/>
    </row>
    <row r="535" spans="1:6" s="126" customFormat="1" x14ac:dyDescent="0.2">
      <c r="A535" s="137"/>
      <c r="B535" s="137"/>
      <c r="C535" s="137"/>
      <c r="D535" s="137"/>
      <c r="E535" s="137"/>
      <c r="F535" s="102"/>
    </row>
    <row r="536" spans="1:6" s="126" customFormat="1" x14ac:dyDescent="0.2">
      <c r="A536" s="137"/>
      <c r="B536" s="137"/>
      <c r="C536" s="137"/>
      <c r="D536" s="137"/>
      <c r="E536" s="137"/>
      <c r="F536" s="102"/>
    </row>
    <row r="537" spans="1:6" s="126" customFormat="1" x14ac:dyDescent="0.2">
      <c r="A537" s="137"/>
      <c r="B537" s="137"/>
      <c r="C537" s="137"/>
      <c r="D537" s="137"/>
      <c r="E537" s="137"/>
      <c r="F537" s="102"/>
    </row>
    <row r="538" spans="1:6" s="126" customFormat="1" x14ac:dyDescent="0.2">
      <c r="A538" s="137"/>
      <c r="B538" s="137"/>
      <c r="C538" s="137"/>
      <c r="D538" s="137"/>
      <c r="E538" s="137"/>
      <c r="F538" s="102"/>
    </row>
    <row r="539" spans="1:6" s="126" customFormat="1" x14ac:dyDescent="0.2">
      <c r="A539" s="137"/>
      <c r="B539" s="137"/>
      <c r="C539" s="137"/>
      <c r="D539" s="137"/>
      <c r="E539" s="137"/>
      <c r="F539" s="102"/>
    </row>
    <row r="540" spans="1:6" s="126" customFormat="1" x14ac:dyDescent="0.2">
      <c r="A540" s="137"/>
      <c r="B540" s="137"/>
      <c r="C540" s="137"/>
      <c r="D540" s="137"/>
      <c r="E540" s="137"/>
      <c r="F540" s="102"/>
    </row>
    <row r="541" spans="1:6" s="126" customFormat="1" x14ac:dyDescent="0.2">
      <c r="A541" s="137"/>
      <c r="B541" s="137"/>
      <c r="C541" s="137"/>
      <c r="D541" s="137"/>
      <c r="E541" s="137"/>
      <c r="F541" s="102"/>
    </row>
    <row r="542" spans="1:6" s="126" customFormat="1" x14ac:dyDescent="0.2">
      <c r="A542" s="137"/>
      <c r="B542" s="137"/>
      <c r="C542" s="137"/>
      <c r="D542" s="137"/>
      <c r="E542" s="137"/>
      <c r="F542" s="102"/>
    </row>
    <row r="543" spans="1:6" s="126" customFormat="1" x14ac:dyDescent="0.2">
      <c r="A543" s="137"/>
      <c r="B543" s="137"/>
      <c r="C543" s="137"/>
      <c r="D543" s="137"/>
      <c r="E543" s="137"/>
      <c r="F543" s="102"/>
    </row>
    <row r="544" spans="1:6" s="126" customFormat="1" x14ac:dyDescent="0.2">
      <c r="A544" s="137"/>
      <c r="B544" s="137"/>
      <c r="C544" s="137"/>
      <c r="D544" s="137"/>
      <c r="E544" s="137"/>
      <c r="F544" s="102"/>
    </row>
    <row r="545" spans="1:6" s="126" customFormat="1" x14ac:dyDescent="0.2">
      <c r="A545" s="137"/>
      <c r="B545" s="137"/>
      <c r="C545" s="137"/>
      <c r="D545" s="137"/>
      <c r="E545" s="137"/>
      <c r="F545" s="102"/>
    </row>
    <row r="546" spans="1:6" s="126" customFormat="1" x14ac:dyDescent="0.2">
      <c r="A546" s="137"/>
      <c r="B546" s="137"/>
      <c r="C546" s="137"/>
      <c r="D546" s="137"/>
      <c r="E546" s="137"/>
      <c r="F546" s="102"/>
    </row>
    <row r="547" spans="1:6" s="126" customFormat="1" x14ac:dyDescent="0.2">
      <c r="A547" s="137"/>
      <c r="B547" s="137"/>
      <c r="C547" s="137"/>
      <c r="D547" s="137"/>
      <c r="E547" s="137"/>
      <c r="F547" s="102"/>
    </row>
    <row r="548" spans="1:6" s="126" customFormat="1" x14ac:dyDescent="0.2">
      <c r="A548" s="137"/>
      <c r="B548" s="137"/>
      <c r="C548" s="137"/>
      <c r="D548" s="137"/>
      <c r="E548" s="137"/>
      <c r="F548" s="102"/>
    </row>
    <row r="549" spans="1:6" s="126" customFormat="1" x14ac:dyDescent="0.2">
      <c r="A549" s="137"/>
      <c r="B549" s="137"/>
      <c r="C549" s="137"/>
      <c r="D549" s="137"/>
      <c r="E549" s="137"/>
      <c r="F549" s="102"/>
    </row>
    <row r="550" spans="1:6" s="126" customFormat="1" x14ac:dyDescent="0.2">
      <c r="A550" s="137"/>
      <c r="B550" s="137"/>
      <c r="C550" s="137"/>
      <c r="D550" s="137"/>
      <c r="E550" s="137"/>
      <c r="F550" s="102"/>
    </row>
    <row r="551" spans="1:6" s="126" customFormat="1" x14ac:dyDescent="0.2">
      <c r="A551" s="137"/>
      <c r="B551" s="137"/>
      <c r="C551" s="137"/>
      <c r="D551" s="137"/>
      <c r="E551" s="137"/>
      <c r="F551" s="102"/>
    </row>
    <row r="552" spans="1:6" s="126" customFormat="1" x14ac:dyDescent="0.2">
      <c r="A552" s="137"/>
      <c r="B552" s="137"/>
      <c r="C552" s="137"/>
      <c r="D552" s="137"/>
      <c r="E552" s="137"/>
      <c r="F552" s="102"/>
    </row>
    <row r="553" spans="1:6" s="126" customFormat="1" x14ac:dyDescent="0.2">
      <c r="A553" s="137"/>
      <c r="B553" s="137"/>
      <c r="C553" s="137"/>
      <c r="D553" s="137"/>
      <c r="E553" s="137"/>
      <c r="F553" s="102"/>
    </row>
    <row r="554" spans="1:6" s="126" customFormat="1" x14ac:dyDescent="0.2">
      <c r="A554" s="137"/>
      <c r="B554" s="137"/>
      <c r="C554" s="137"/>
      <c r="D554" s="137"/>
      <c r="E554" s="137"/>
      <c r="F554" s="102"/>
    </row>
    <row r="555" spans="1:6" s="126" customFormat="1" x14ac:dyDescent="0.2">
      <c r="A555" s="137"/>
      <c r="B555" s="137"/>
      <c r="C555" s="137"/>
      <c r="D555" s="137"/>
      <c r="E555" s="137"/>
      <c r="F555" s="102"/>
    </row>
    <row r="556" spans="1:6" s="126" customFormat="1" x14ac:dyDescent="0.2">
      <c r="A556" s="137"/>
      <c r="B556" s="137"/>
      <c r="C556" s="137"/>
      <c r="D556" s="137"/>
      <c r="E556" s="137"/>
      <c r="F556" s="102"/>
    </row>
    <row r="557" spans="1:6" s="126" customFormat="1" x14ac:dyDescent="0.2">
      <c r="A557" s="137"/>
      <c r="B557" s="137"/>
      <c r="C557" s="137"/>
      <c r="D557" s="137"/>
      <c r="E557" s="137"/>
      <c r="F557" s="102"/>
    </row>
    <row r="558" spans="1:6" s="126" customFormat="1" x14ac:dyDescent="0.2">
      <c r="A558" s="137"/>
      <c r="B558" s="137"/>
      <c r="C558" s="137"/>
      <c r="D558" s="137"/>
      <c r="E558" s="137"/>
      <c r="F558" s="102"/>
    </row>
    <row r="559" spans="1:6" s="126" customFormat="1" x14ac:dyDescent="0.2">
      <c r="A559" s="137"/>
      <c r="B559" s="137"/>
      <c r="C559" s="137"/>
      <c r="D559" s="137"/>
      <c r="E559" s="137"/>
      <c r="F559" s="102"/>
    </row>
    <row r="560" spans="1:6" s="126" customFormat="1" x14ac:dyDescent="0.2">
      <c r="A560" s="137"/>
      <c r="B560" s="137"/>
      <c r="C560" s="137"/>
      <c r="D560" s="137"/>
      <c r="E560" s="137"/>
      <c r="F560" s="102"/>
    </row>
    <row r="561" spans="1:6" s="126" customFormat="1" x14ac:dyDescent="0.2">
      <c r="A561" s="137"/>
      <c r="B561" s="137"/>
      <c r="C561" s="137"/>
      <c r="D561" s="137"/>
      <c r="E561" s="137"/>
      <c r="F561" s="102"/>
    </row>
    <row r="562" spans="1:6" s="126" customFormat="1" x14ac:dyDescent="0.2">
      <c r="A562" s="137"/>
      <c r="B562" s="137"/>
      <c r="C562" s="137"/>
      <c r="D562" s="137"/>
      <c r="E562" s="137"/>
      <c r="F562" s="102"/>
    </row>
    <row r="563" spans="1:6" s="126" customFormat="1" x14ac:dyDescent="0.2">
      <c r="A563" s="137"/>
      <c r="B563" s="137"/>
      <c r="C563" s="137"/>
      <c r="D563" s="137"/>
      <c r="E563" s="137"/>
      <c r="F563" s="102"/>
    </row>
    <row r="564" spans="1:6" s="126" customFormat="1" x14ac:dyDescent="0.2">
      <c r="A564" s="137"/>
      <c r="B564" s="137"/>
      <c r="C564" s="137"/>
      <c r="D564" s="137"/>
      <c r="E564" s="137"/>
      <c r="F564" s="102"/>
    </row>
    <row r="565" spans="1:6" s="126" customFormat="1" x14ac:dyDescent="0.2">
      <c r="A565" s="137"/>
      <c r="B565" s="137"/>
      <c r="C565" s="137"/>
      <c r="D565" s="137"/>
      <c r="E565" s="137"/>
      <c r="F565" s="102"/>
    </row>
    <row r="566" spans="1:6" s="126" customFormat="1" x14ac:dyDescent="0.2">
      <c r="A566" s="137"/>
      <c r="B566" s="137"/>
      <c r="C566" s="137"/>
      <c r="D566" s="137"/>
      <c r="E566" s="137"/>
      <c r="F566" s="102"/>
    </row>
    <row r="567" spans="1:6" s="126" customFormat="1" x14ac:dyDescent="0.2">
      <c r="A567" s="137"/>
      <c r="B567" s="137"/>
      <c r="C567" s="137"/>
      <c r="D567" s="137"/>
      <c r="E567" s="137"/>
      <c r="F567" s="102"/>
    </row>
    <row r="568" spans="1:6" s="126" customFormat="1" x14ac:dyDescent="0.2">
      <c r="A568" s="137"/>
      <c r="B568" s="137"/>
      <c r="C568" s="137"/>
      <c r="D568" s="137"/>
      <c r="E568" s="137"/>
      <c r="F568" s="102"/>
    </row>
    <row r="569" spans="1:6" s="126" customFormat="1" x14ac:dyDescent="0.2">
      <c r="A569" s="137"/>
      <c r="B569" s="137"/>
      <c r="C569" s="137"/>
      <c r="D569" s="137"/>
      <c r="E569" s="137"/>
      <c r="F569" s="102"/>
    </row>
    <row r="570" spans="1:6" s="126" customFormat="1" x14ac:dyDescent="0.2">
      <c r="A570" s="137"/>
      <c r="B570" s="137"/>
      <c r="C570" s="137"/>
      <c r="D570" s="137"/>
      <c r="E570" s="137"/>
      <c r="F570" s="102"/>
    </row>
    <row r="571" spans="1:6" s="126" customFormat="1" x14ac:dyDescent="0.2">
      <c r="A571" s="137"/>
      <c r="B571" s="137"/>
      <c r="C571" s="137"/>
      <c r="D571" s="137"/>
      <c r="E571" s="137"/>
      <c r="F571" s="102"/>
    </row>
    <row r="572" spans="1:6" s="126" customFormat="1" x14ac:dyDescent="0.2">
      <c r="A572" s="137"/>
      <c r="B572" s="137"/>
      <c r="C572" s="137"/>
      <c r="D572" s="137"/>
      <c r="E572" s="137"/>
      <c r="F572" s="102"/>
    </row>
    <row r="573" spans="1:6" s="126" customFormat="1" x14ac:dyDescent="0.2">
      <c r="A573" s="137"/>
      <c r="B573" s="137"/>
      <c r="C573" s="137"/>
      <c r="D573" s="137"/>
      <c r="E573" s="137"/>
      <c r="F573" s="102"/>
    </row>
    <row r="574" spans="1:6" s="126" customFormat="1" x14ac:dyDescent="0.2">
      <c r="A574" s="137"/>
      <c r="B574" s="137"/>
      <c r="C574" s="137"/>
      <c r="D574" s="137"/>
      <c r="E574" s="137"/>
      <c r="F574" s="102"/>
    </row>
  </sheetData>
  <mergeCells count="7">
    <mergeCell ref="A28:D28"/>
    <mergeCell ref="B1:D1"/>
    <mergeCell ref="E10:E12"/>
    <mergeCell ref="B15:C15"/>
    <mergeCell ref="B19:C19"/>
    <mergeCell ref="B21:C21"/>
    <mergeCell ref="A26:D26"/>
  </mergeCells>
  <conditionalFormatting sqref="F3">
    <cfRule type="cellIs" dxfId="1" priority="2" operator="equal">
      <formula>"x"</formula>
    </cfRule>
  </conditionalFormatting>
  <conditionalFormatting sqref="F2">
    <cfRule type="cellIs" dxfId="0" priority="1" operator="equal">
      <formula>"x"</formula>
    </cfRule>
  </conditionalFormatting>
  <printOptions horizontalCentered="1"/>
  <pageMargins left="0.70866141732283472" right="0.70866141732283472" top="0.47244094488188981" bottom="0.43307086614173229" header="0.31496062992125984" footer="0.31496062992125984"/>
  <pageSetup paperSize="9" scale="24"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575"/>
  <sheetViews>
    <sheetView showGridLines="0" zoomScale="93" zoomScaleNormal="93" workbookViewId="0">
      <pane ySplit="2" topLeftCell="A42" activePane="bottomLeft" state="frozen"/>
      <selection sqref="A1:L1"/>
      <selection pane="bottomLeft" sqref="A1:L1"/>
    </sheetView>
  </sheetViews>
  <sheetFormatPr defaultColWidth="9.140625" defaultRowHeight="14.25" x14ac:dyDescent="0.2"/>
  <cols>
    <col min="1" max="1" width="27.28515625" style="124" customWidth="1"/>
    <col min="2" max="2" width="23.7109375" style="124" customWidth="1"/>
    <col min="3" max="3" width="12" style="124" customWidth="1"/>
    <col min="4" max="4" width="35" style="124" bestFit="1" customWidth="1"/>
    <col min="5" max="5" width="12.85546875" style="124" bestFit="1" customWidth="1"/>
    <col min="6" max="6" width="28.85546875" style="124" bestFit="1" customWidth="1"/>
    <col min="7" max="7" width="9.7109375" style="125" bestFit="1" customWidth="1"/>
    <col min="8" max="8" width="9.7109375" style="125" customWidth="1"/>
    <col min="9" max="9" width="13.140625" style="124" bestFit="1" customWidth="1"/>
    <col min="10" max="10" width="10.140625" style="124" bestFit="1" customWidth="1"/>
    <col min="11" max="11" width="12.42578125" style="124" bestFit="1" customWidth="1"/>
    <col min="12" max="12" width="22" style="124" bestFit="1" customWidth="1"/>
    <col min="13" max="13" width="12.85546875" style="103" customWidth="1"/>
    <col min="14" max="14" width="19.85546875" style="124" customWidth="1"/>
    <col min="15" max="15" width="40.28515625" style="116" bestFit="1" customWidth="1"/>
    <col min="16" max="16384" width="9.140625" style="114"/>
  </cols>
  <sheetData>
    <row r="1" spans="1:18" ht="30" customHeight="1" x14ac:dyDescent="0.2">
      <c r="A1" s="110" t="s">
        <v>66</v>
      </c>
      <c r="B1" s="110"/>
      <c r="C1" s="110"/>
      <c r="D1" s="110"/>
      <c r="E1" s="110"/>
      <c r="F1" s="110"/>
      <c r="G1" s="111"/>
      <c r="H1" s="112"/>
      <c r="I1" s="113"/>
      <c r="J1" s="113"/>
      <c r="K1" s="113"/>
      <c r="L1" s="100"/>
      <c r="N1" s="100"/>
      <c r="O1" s="48"/>
      <c r="P1" s="44"/>
      <c r="Q1" s="44"/>
      <c r="R1" s="44"/>
    </row>
    <row r="2" spans="1:18" ht="28.5" x14ac:dyDescent="0.2">
      <c r="A2" s="20" t="s">
        <v>67</v>
      </c>
      <c r="B2" s="21" t="s">
        <v>68</v>
      </c>
      <c r="C2" s="21" t="s">
        <v>69</v>
      </c>
      <c r="D2" s="21" t="s">
        <v>70</v>
      </c>
      <c r="E2" s="21" t="s">
        <v>71</v>
      </c>
      <c r="F2" s="21" t="s">
        <v>72</v>
      </c>
      <c r="G2" s="115" t="s">
        <v>73</v>
      </c>
      <c r="H2" s="115" t="s">
        <v>74</v>
      </c>
      <c r="I2" s="21" t="s">
        <v>75</v>
      </c>
      <c r="J2" s="21" t="s">
        <v>76</v>
      </c>
      <c r="K2" s="21" t="s">
        <v>77</v>
      </c>
      <c r="L2" s="21" t="s">
        <v>78</v>
      </c>
      <c r="M2" s="21" t="s">
        <v>79</v>
      </c>
      <c r="N2" s="21" t="s">
        <v>80</v>
      </c>
      <c r="O2" s="48" t="s">
        <v>81</v>
      </c>
      <c r="P2" s="44"/>
      <c r="Q2" s="44"/>
      <c r="R2" s="44"/>
    </row>
    <row r="3" spans="1:18" ht="27.75" customHeight="1" x14ac:dyDescent="0.2">
      <c r="A3" s="359" t="s">
        <v>82</v>
      </c>
      <c r="B3" s="360"/>
      <c r="C3" s="360"/>
      <c r="D3" s="360"/>
      <c r="E3" s="360"/>
      <c r="F3" s="360"/>
      <c r="G3" s="360"/>
      <c r="H3" s="360"/>
      <c r="I3" s="360"/>
      <c r="J3" s="360"/>
      <c r="K3" s="360"/>
      <c r="L3" s="360"/>
      <c r="M3" s="360"/>
      <c r="N3" s="361"/>
    </row>
    <row r="4" spans="1:18" s="44" customFormat="1" ht="15" customHeight="1" x14ac:dyDescent="0.2">
      <c r="A4" s="23" t="s">
        <v>83</v>
      </c>
      <c r="B4" s="23" t="s">
        <v>84</v>
      </c>
      <c r="C4" s="117" t="s">
        <v>85</v>
      </c>
      <c r="D4" s="118" t="s">
        <v>86</v>
      </c>
      <c r="E4" s="117">
        <v>4101</v>
      </c>
      <c r="F4" s="119" t="s">
        <v>87</v>
      </c>
      <c r="G4" s="117">
        <v>2008</v>
      </c>
      <c r="H4" s="117" t="s">
        <v>88</v>
      </c>
      <c r="I4" s="119"/>
      <c r="J4" s="119"/>
      <c r="K4" s="23"/>
      <c r="L4" s="23"/>
      <c r="M4" s="25"/>
      <c r="N4" s="120">
        <v>0</v>
      </c>
      <c r="O4" s="48"/>
    </row>
    <row r="5" spans="1:18" ht="15" customHeight="1" x14ac:dyDescent="0.2">
      <c r="A5" s="23" t="s">
        <v>89</v>
      </c>
      <c r="B5" s="23" t="s">
        <v>90</v>
      </c>
      <c r="C5" s="117" t="s">
        <v>91</v>
      </c>
      <c r="D5" s="118" t="s">
        <v>92</v>
      </c>
      <c r="E5" s="117">
        <v>4130</v>
      </c>
      <c r="F5" s="119" t="s">
        <v>87</v>
      </c>
      <c r="G5" s="117">
        <v>2005</v>
      </c>
      <c r="H5" s="117" t="s">
        <v>88</v>
      </c>
      <c r="I5" s="119" t="s">
        <v>93</v>
      </c>
      <c r="J5" s="119"/>
      <c r="K5" s="23" t="s">
        <v>93</v>
      </c>
      <c r="L5" s="23" t="s">
        <v>94</v>
      </c>
      <c r="M5" s="25"/>
      <c r="N5" s="120">
        <v>0</v>
      </c>
    </row>
    <row r="6" spans="1:18" ht="15" customHeight="1" x14ac:dyDescent="0.2">
      <c r="A6" s="23" t="s">
        <v>95</v>
      </c>
      <c r="B6" s="23" t="s">
        <v>96</v>
      </c>
      <c r="C6" s="117" t="s">
        <v>97</v>
      </c>
      <c r="D6" s="118" t="s">
        <v>86</v>
      </c>
      <c r="E6" s="117">
        <v>3601</v>
      </c>
      <c r="F6" s="119" t="s">
        <v>98</v>
      </c>
      <c r="G6" s="117">
        <v>2012</v>
      </c>
      <c r="H6" s="117" t="s">
        <v>88</v>
      </c>
      <c r="I6" s="119"/>
      <c r="J6" s="119"/>
      <c r="K6" s="23"/>
      <c r="L6" s="23"/>
      <c r="M6" s="25"/>
      <c r="N6" s="120">
        <v>0</v>
      </c>
    </row>
    <row r="7" spans="1:18" ht="15" customHeight="1" x14ac:dyDescent="0.2">
      <c r="A7" s="23" t="s">
        <v>99</v>
      </c>
      <c r="B7" s="23" t="s">
        <v>100</v>
      </c>
      <c r="C7" s="117" t="s">
        <v>101</v>
      </c>
      <c r="D7" s="118" t="s">
        <v>92</v>
      </c>
      <c r="E7" s="117">
        <v>3630</v>
      </c>
      <c r="F7" s="119" t="s">
        <v>98</v>
      </c>
      <c r="G7" s="117">
        <v>2011</v>
      </c>
      <c r="H7" s="117" t="s">
        <v>88</v>
      </c>
      <c r="I7" s="119" t="s">
        <v>102</v>
      </c>
      <c r="J7" s="119"/>
      <c r="K7" s="23" t="s">
        <v>103</v>
      </c>
      <c r="L7" s="23" t="s">
        <v>94</v>
      </c>
      <c r="M7" s="25"/>
      <c r="N7" s="120">
        <v>0</v>
      </c>
    </row>
    <row r="8" spans="1:18" ht="15" customHeight="1" x14ac:dyDescent="0.2">
      <c r="A8" s="23" t="s">
        <v>104</v>
      </c>
      <c r="B8" s="23" t="s">
        <v>105</v>
      </c>
      <c r="C8" s="117" t="s">
        <v>106</v>
      </c>
      <c r="D8" s="118" t="s">
        <v>107</v>
      </c>
      <c r="E8" s="117">
        <v>2201</v>
      </c>
      <c r="F8" s="119" t="s">
        <v>108</v>
      </c>
      <c r="G8" s="117">
        <v>2005</v>
      </c>
      <c r="H8" s="117" t="s">
        <v>88</v>
      </c>
      <c r="I8" s="119"/>
      <c r="J8" s="119"/>
      <c r="K8" s="23"/>
      <c r="L8" s="23"/>
      <c r="M8" s="25"/>
      <c r="N8" s="120">
        <v>0</v>
      </c>
    </row>
    <row r="9" spans="1:18" ht="15" customHeight="1" x14ac:dyDescent="0.2">
      <c r="A9" s="23" t="s">
        <v>104</v>
      </c>
      <c r="B9" s="23" t="s">
        <v>109</v>
      </c>
      <c r="C9" s="117" t="s">
        <v>110</v>
      </c>
      <c r="D9" s="118" t="s">
        <v>111</v>
      </c>
      <c r="E9" s="117">
        <v>2301</v>
      </c>
      <c r="F9" s="119" t="s">
        <v>108</v>
      </c>
      <c r="G9" s="117">
        <v>2005</v>
      </c>
      <c r="H9" s="117" t="s">
        <v>88</v>
      </c>
      <c r="I9" s="119"/>
      <c r="J9" s="119"/>
      <c r="K9" s="23"/>
      <c r="L9" s="23"/>
      <c r="M9" s="25"/>
      <c r="N9" s="120">
        <v>0</v>
      </c>
    </row>
    <row r="10" spans="1:18" ht="15" customHeight="1" x14ac:dyDescent="0.2">
      <c r="A10" s="23" t="s">
        <v>112</v>
      </c>
      <c r="B10" s="23" t="s">
        <v>113</v>
      </c>
      <c r="C10" s="117" t="s">
        <v>114</v>
      </c>
      <c r="D10" s="118" t="s">
        <v>115</v>
      </c>
      <c r="E10" s="117" t="s">
        <v>116</v>
      </c>
      <c r="F10" s="119" t="s">
        <v>108</v>
      </c>
      <c r="G10" s="117">
        <v>2007</v>
      </c>
      <c r="H10" s="117" t="s">
        <v>88</v>
      </c>
      <c r="I10" s="119"/>
      <c r="J10" s="119"/>
      <c r="K10" s="23"/>
      <c r="L10" s="23"/>
      <c r="M10" s="25"/>
      <c r="N10" s="120">
        <v>0</v>
      </c>
    </row>
    <row r="11" spans="1:18" ht="15" customHeight="1" x14ac:dyDescent="0.2">
      <c r="A11" s="23" t="s">
        <v>117</v>
      </c>
      <c r="B11" s="23" t="s">
        <v>118</v>
      </c>
      <c r="C11" s="117" t="s">
        <v>119</v>
      </c>
      <c r="D11" s="118" t="s">
        <v>120</v>
      </c>
      <c r="E11" s="117" t="s">
        <v>121</v>
      </c>
      <c r="F11" s="119" t="s">
        <v>108</v>
      </c>
      <c r="G11" s="117">
        <v>2013</v>
      </c>
      <c r="H11" s="117" t="s">
        <v>122</v>
      </c>
      <c r="I11" s="119"/>
      <c r="J11" s="119"/>
      <c r="K11" s="23"/>
      <c r="L11" s="23"/>
      <c r="M11" s="25"/>
      <c r="N11" s="120">
        <v>0</v>
      </c>
    </row>
    <row r="12" spans="1:18" ht="15" customHeight="1" x14ac:dyDescent="0.2">
      <c r="A12" s="23" t="s">
        <v>117</v>
      </c>
      <c r="B12" s="23" t="s">
        <v>118</v>
      </c>
      <c r="C12" s="117" t="s">
        <v>123</v>
      </c>
      <c r="D12" s="118" t="s">
        <v>124</v>
      </c>
      <c r="E12" s="117" t="s">
        <v>125</v>
      </c>
      <c r="F12" s="119" t="s">
        <v>108</v>
      </c>
      <c r="G12" s="117">
        <v>2013</v>
      </c>
      <c r="H12" s="117" t="s">
        <v>122</v>
      </c>
      <c r="I12" s="119"/>
      <c r="J12" s="119"/>
      <c r="K12" s="23"/>
      <c r="L12" s="23"/>
      <c r="M12" s="25"/>
      <c r="N12" s="120">
        <v>0</v>
      </c>
    </row>
    <row r="13" spans="1:18" ht="15" customHeight="1" x14ac:dyDescent="0.2">
      <c r="A13" s="23" t="s">
        <v>117</v>
      </c>
      <c r="B13" s="23" t="s">
        <v>126</v>
      </c>
      <c r="C13" s="117" t="s">
        <v>127</v>
      </c>
      <c r="D13" s="118" t="s">
        <v>124</v>
      </c>
      <c r="E13" s="117" t="s">
        <v>128</v>
      </c>
      <c r="F13" s="119" t="s">
        <v>108</v>
      </c>
      <c r="G13" s="117">
        <v>2013</v>
      </c>
      <c r="H13" s="117" t="s">
        <v>122</v>
      </c>
      <c r="I13" s="119"/>
      <c r="J13" s="119"/>
      <c r="K13" s="23"/>
      <c r="L13" s="23"/>
      <c r="M13" s="25"/>
      <c r="N13" s="120">
        <v>0</v>
      </c>
    </row>
    <row r="14" spans="1:18" ht="15" customHeight="1" x14ac:dyDescent="0.2">
      <c r="A14" s="23" t="s">
        <v>117</v>
      </c>
      <c r="B14" s="23" t="s">
        <v>129</v>
      </c>
      <c r="C14" s="117" t="s">
        <v>130</v>
      </c>
      <c r="D14" s="118" t="s">
        <v>124</v>
      </c>
      <c r="E14" s="117" t="s">
        <v>131</v>
      </c>
      <c r="F14" s="119" t="s">
        <v>108</v>
      </c>
      <c r="G14" s="117">
        <v>2013</v>
      </c>
      <c r="H14" s="117" t="s">
        <v>122</v>
      </c>
      <c r="I14" s="119"/>
      <c r="J14" s="119"/>
      <c r="K14" s="23"/>
      <c r="L14" s="23"/>
      <c r="M14" s="25"/>
      <c r="N14" s="120">
        <v>0</v>
      </c>
    </row>
    <row r="15" spans="1:18" ht="15" customHeight="1" x14ac:dyDescent="0.2">
      <c r="A15" s="23" t="s">
        <v>132</v>
      </c>
      <c r="B15" s="23" t="s">
        <v>133</v>
      </c>
      <c r="C15" s="117" t="s">
        <v>134</v>
      </c>
      <c r="D15" s="118" t="s">
        <v>135</v>
      </c>
      <c r="E15" s="117">
        <v>2302</v>
      </c>
      <c r="F15" s="119" t="s">
        <v>108</v>
      </c>
      <c r="G15" s="117">
        <v>2009</v>
      </c>
      <c r="H15" s="117" t="s">
        <v>88</v>
      </c>
      <c r="I15" s="119"/>
      <c r="J15" s="119"/>
      <c r="K15" s="23"/>
      <c r="L15" s="23"/>
      <c r="M15" s="25"/>
      <c r="N15" s="120">
        <v>0</v>
      </c>
    </row>
    <row r="16" spans="1:18" ht="15" customHeight="1" x14ac:dyDescent="0.2">
      <c r="A16" s="23" t="s">
        <v>117</v>
      </c>
      <c r="B16" s="23" t="s">
        <v>136</v>
      </c>
      <c r="C16" s="117" t="s">
        <v>137</v>
      </c>
      <c r="D16" s="118" t="s">
        <v>138</v>
      </c>
      <c r="E16" s="117" t="s">
        <v>139</v>
      </c>
      <c r="F16" s="119" t="s">
        <v>108</v>
      </c>
      <c r="G16" s="117">
        <v>2013</v>
      </c>
      <c r="H16" s="117" t="s">
        <v>88</v>
      </c>
      <c r="I16" s="119"/>
      <c r="J16" s="119"/>
      <c r="K16" s="23"/>
      <c r="L16" s="23"/>
      <c r="M16" s="25"/>
      <c r="N16" s="120">
        <v>0</v>
      </c>
    </row>
    <row r="17" spans="1:14" ht="15" customHeight="1" x14ac:dyDescent="0.2">
      <c r="A17" s="23" t="s">
        <v>89</v>
      </c>
      <c r="B17" s="23" t="s">
        <v>140</v>
      </c>
      <c r="C17" s="117" t="s">
        <v>141</v>
      </c>
      <c r="D17" s="118" t="s">
        <v>142</v>
      </c>
      <c r="E17" s="117">
        <v>1534</v>
      </c>
      <c r="F17" s="119" t="s">
        <v>108</v>
      </c>
      <c r="G17" s="117">
        <v>1996</v>
      </c>
      <c r="H17" s="117" t="s">
        <v>88</v>
      </c>
      <c r="I17" s="119" t="s">
        <v>143</v>
      </c>
      <c r="J17" s="119"/>
      <c r="K17" s="23"/>
      <c r="L17" s="23" t="s">
        <v>94</v>
      </c>
      <c r="M17" s="25"/>
      <c r="N17" s="120">
        <v>0</v>
      </c>
    </row>
    <row r="18" spans="1:14" ht="15" customHeight="1" x14ac:dyDescent="0.2">
      <c r="A18" s="23" t="s">
        <v>144</v>
      </c>
      <c r="B18" s="23" t="s">
        <v>145</v>
      </c>
      <c r="C18" s="117" t="s">
        <v>146</v>
      </c>
      <c r="D18" s="118" t="s">
        <v>147</v>
      </c>
      <c r="E18" s="117">
        <v>2240</v>
      </c>
      <c r="F18" s="119" t="s">
        <v>108</v>
      </c>
      <c r="G18" s="117">
        <v>1996</v>
      </c>
      <c r="H18" s="117" t="s">
        <v>88</v>
      </c>
      <c r="I18" s="119" t="s">
        <v>148</v>
      </c>
      <c r="J18" s="119"/>
      <c r="K18" s="23" t="s">
        <v>103</v>
      </c>
      <c r="L18" s="23" t="s">
        <v>94</v>
      </c>
      <c r="M18" s="25"/>
      <c r="N18" s="120">
        <v>0</v>
      </c>
    </row>
    <row r="19" spans="1:14" ht="15" customHeight="1" x14ac:dyDescent="0.2">
      <c r="A19" s="23" t="s">
        <v>149</v>
      </c>
      <c r="B19" s="23" t="s">
        <v>150</v>
      </c>
      <c r="C19" s="117" t="s">
        <v>151</v>
      </c>
      <c r="D19" s="118" t="s">
        <v>152</v>
      </c>
      <c r="E19" s="117">
        <v>1288</v>
      </c>
      <c r="F19" s="119" t="s">
        <v>108</v>
      </c>
      <c r="G19" s="117">
        <v>2007</v>
      </c>
      <c r="H19" s="117" t="s">
        <v>88</v>
      </c>
      <c r="I19" s="119"/>
      <c r="J19" s="119"/>
      <c r="K19" s="23"/>
      <c r="L19" s="23"/>
      <c r="M19" s="25"/>
      <c r="N19" s="120">
        <v>0</v>
      </c>
    </row>
    <row r="20" spans="1:14" ht="15" customHeight="1" x14ac:dyDescent="0.2">
      <c r="A20" s="23" t="s">
        <v>99</v>
      </c>
      <c r="B20" s="23" t="s">
        <v>153</v>
      </c>
      <c r="C20" s="117" t="s">
        <v>154</v>
      </c>
      <c r="D20" s="118" t="s">
        <v>92</v>
      </c>
      <c r="E20" s="117">
        <v>2330</v>
      </c>
      <c r="F20" s="119" t="s">
        <v>108</v>
      </c>
      <c r="G20" s="117">
        <v>2010</v>
      </c>
      <c r="H20" s="117" t="s">
        <v>88</v>
      </c>
      <c r="I20" s="119" t="s">
        <v>102</v>
      </c>
      <c r="J20" s="119"/>
      <c r="K20" s="23" t="s">
        <v>103</v>
      </c>
      <c r="L20" s="23" t="s">
        <v>94</v>
      </c>
      <c r="M20" s="25"/>
      <c r="N20" s="120">
        <v>0</v>
      </c>
    </row>
    <row r="21" spans="1:14" ht="15" customHeight="1" x14ac:dyDescent="0.2">
      <c r="A21" s="23" t="s">
        <v>155</v>
      </c>
      <c r="B21" s="23" t="s">
        <v>156</v>
      </c>
      <c r="C21" s="117" t="s">
        <v>157</v>
      </c>
      <c r="D21" s="118" t="s">
        <v>158</v>
      </c>
      <c r="E21" s="117" t="s">
        <v>159</v>
      </c>
      <c r="F21" s="119" t="s">
        <v>108</v>
      </c>
      <c r="G21" s="117">
        <v>2012</v>
      </c>
      <c r="H21" s="117" t="s">
        <v>122</v>
      </c>
      <c r="I21" s="119"/>
      <c r="J21" s="119"/>
      <c r="K21" s="23"/>
      <c r="L21" s="23"/>
      <c r="M21" s="25"/>
      <c r="N21" s="120">
        <v>0</v>
      </c>
    </row>
    <row r="22" spans="1:14" ht="15" customHeight="1" x14ac:dyDescent="0.2">
      <c r="A22" s="23" t="s">
        <v>155</v>
      </c>
      <c r="B22" s="23" t="s">
        <v>160</v>
      </c>
      <c r="C22" s="117" t="s">
        <v>161</v>
      </c>
      <c r="D22" s="118" t="s">
        <v>158</v>
      </c>
      <c r="E22" s="117" t="s">
        <v>162</v>
      </c>
      <c r="F22" s="119" t="s">
        <v>108</v>
      </c>
      <c r="G22" s="117">
        <v>2012</v>
      </c>
      <c r="H22" s="117" t="s">
        <v>122</v>
      </c>
      <c r="I22" s="119"/>
      <c r="J22" s="119"/>
      <c r="K22" s="23"/>
      <c r="L22" s="23"/>
      <c r="M22" s="25"/>
      <c r="N22" s="120">
        <v>0</v>
      </c>
    </row>
    <row r="23" spans="1:14" ht="15" customHeight="1" x14ac:dyDescent="0.2">
      <c r="A23" s="23"/>
      <c r="B23" s="23" t="s">
        <v>163</v>
      </c>
      <c r="C23" s="117" t="s">
        <v>164</v>
      </c>
      <c r="D23" s="118" t="s">
        <v>165</v>
      </c>
      <c r="E23" s="117">
        <v>1070</v>
      </c>
      <c r="F23" s="119" t="s">
        <v>108</v>
      </c>
      <c r="G23" s="117">
        <v>1992</v>
      </c>
      <c r="H23" s="117"/>
      <c r="I23" s="119"/>
      <c r="J23" s="119"/>
      <c r="K23" s="23"/>
      <c r="L23" s="23"/>
      <c r="M23" s="25"/>
      <c r="N23" s="120">
        <v>0</v>
      </c>
    </row>
    <row r="24" spans="1:14" ht="15" customHeight="1" x14ac:dyDescent="0.2">
      <c r="A24" s="23" t="s">
        <v>166</v>
      </c>
      <c r="B24" s="23" t="s">
        <v>167</v>
      </c>
      <c r="C24" s="117" t="s">
        <v>168</v>
      </c>
      <c r="D24" s="118" t="s">
        <v>169</v>
      </c>
      <c r="E24" s="117">
        <v>1682</v>
      </c>
      <c r="F24" s="119" t="s">
        <v>170</v>
      </c>
      <c r="G24" s="117">
        <v>2012</v>
      </c>
      <c r="H24" s="117" t="s">
        <v>88</v>
      </c>
      <c r="I24" s="119"/>
      <c r="J24" s="119"/>
      <c r="K24" s="23"/>
      <c r="L24" s="23"/>
      <c r="M24" s="25"/>
      <c r="N24" s="120">
        <v>0</v>
      </c>
    </row>
    <row r="25" spans="1:14" ht="15" customHeight="1" x14ac:dyDescent="0.2">
      <c r="A25" s="23" t="s">
        <v>171</v>
      </c>
      <c r="B25" s="23" t="s">
        <v>172</v>
      </c>
      <c r="C25" s="117" t="s">
        <v>173</v>
      </c>
      <c r="D25" s="118" t="s">
        <v>120</v>
      </c>
      <c r="E25" s="117" t="s">
        <v>174</v>
      </c>
      <c r="F25" s="119" t="s">
        <v>170</v>
      </c>
      <c r="G25" s="117">
        <v>2007</v>
      </c>
      <c r="H25" s="117" t="s">
        <v>88</v>
      </c>
      <c r="I25" s="119"/>
      <c r="J25" s="119"/>
      <c r="K25" s="23"/>
      <c r="L25" s="23"/>
      <c r="M25" s="25"/>
      <c r="N25" s="120">
        <v>0</v>
      </c>
    </row>
    <row r="26" spans="1:14" ht="15" customHeight="1" x14ac:dyDescent="0.2">
      <c r="A26" s="23" t="s">
        <v>104</v>
      </c>
      <c r="B26" s="23" t="s">
        <v>175</v>
      </c>
      <c r="C26" s="117" t="s">
        <v>176</v>
      </c>
      <c r="D26" s="118" t="s">
        <v>86</v>
      </c>
      <c r="E26" s="117">
        <v>3101</v>
      </c>
      <c r="F26" s="119" t="s">
        <v>170</v>
      </c>
      <c r="G26" s="117">
        <v>2008</v>
      </c>
      <c r="H26" s="117" t="s">
        <v>88</v>
      </c>
      <c r="I26" s="119"/>
      <c r="J26" s="119"/>
      <c r="K26" s="23"/>
      <c r="L26" s="23"/>
      <c r="M26" s="25"/>
      <c r="N26" s="120">
        <v>0</v>
      </c>
    </row>
    <row r="27" spans="1:14" ht="15" customHeight="1" x14ac:dyDescent="0.2">
      <c r="A27" s="23" t="s">
        <v>104</v>
      </c>
      <c r="B27" s="23" t="s">
        <v>177</v>
      </c>
      <c r="C27" s="117" t="s">
        <v>178</v>
      </c>
      <c r="D27" s="118" t="s">
        <v>86</v>
      </c>
      <c r="E27" s="117">
        <v>3001</v>
      </c>
      <c r="F27" s="119" t="s">
        <v>170</v>
      </c>
      <c r="G27" s="117">
        <v>2008</v>
      </c>
      <c r="H27" s="117" t="s">
        <v>88</v>
      </c>
      <c r="I27" s="119"/>
      <c r="J27" s="119"/>
      <c r="K27" s="23"/>
      <c r="L27" s="23"/>
      <c r="M27" s="25"/>
      <c r="N27" s="120">
        <v>0</v>
      </c>
    </row>
    <row r="28" spans="1:14" ht="15" customHeight="1" x14ac:dyDescent="0.2">
      <c r="A28" s="23" t="s">
        <v>179</v>
      </c>
      <c r="B28" s="23" t="s">
        <v>180</v>
      </c>
      <c r="C28" s="117" t="s">
        <v>181</v>
      </c>
      <c r="D28" s="118" t="s">
        <v>120</v>
      </c>
      <c r="E28" s="117" t="s">
        <v>182</v>
      </c>
      <c r="F28" s="119" t="s">
        <v>170</v>
      </c>
      <c r="G28" s="117">
        <v>2008</v>
      </c>
      <c r="H28" s="117" t="s">
        <v>88</v>
      </c>
      <c r="I28" s="119"/>
      <c r="J28" s="119"/>
      <c r="K28" s="23"/>
      <c r="L28" s="23"/>
      <c r="M28" s="25"/>
      <c r="N28" s="120">
        <v>0</v>
      </c>
    </row>
    <row r="29" spans="1:14" ht="15" customHeight="1" x14ac:dyDescent="0.2">
      <c r="A29" s="23" t="s">
        <v>183</v>
      </c>
      <c r="B29" s="23" t="s">
        <v>184</v>
      </c>
      <c r="C29" s="117" t="s">
        <v>185</v>
      </c>
      <c r="D29" s="118" t="s">
        <v>186</v>
      </c>
      <c r="E29" s="117" t="s">
        <v>187</v>
      </c>
      <c r="F29" s="119" t="s">
        <v>170</v>
      </c>
      <c r="G29" s="117">
        <v>2013</v>
      </c>
      <c r="H29" s="117" t="s">
        <v>88</v>
      </c>
      <c r="I29" s="119"/>
      <c r="J29" s="119"/>
      <c r="K29" s="23"/>
      <c r="L29" s="23"/>
      <c r="M29" s="25"/>
      <c r="N29" s="120">
        <v>0</v>
      </c>
    </row>
    <row r="30" spans="1:14" ht="15" customHeight="1" x14ac:dyDescent="0.2">
      <c r="A30" s="23" t="s">
        <v>188</v>
      </c>
      <c r="B30" s="23" t="s">
        <v>189</v>
      </c>
      <c r="C30" s="117" t="s">
        <v>190</v>
      </c>
      <c r="D30" s="118" t="s">
        <v>191</v>
      </c>
      <c r="E30" s="117" t="s">
        <v>192</v>
      </c>
      <c r="F30" s="119" t="s">
        <v>170</v>
      </c>
      <c r="G30" s="117">
        <v>2008</v>
      </c>
      <c r="H30" s="117" t="s">
        <v>88</v>
      </c>
      <c r="I30" s="119"/>
      <c r="J30" s="119"/>
      <c r="K30" s="23"/>
      <c r="L30" s="23"/>
      <c r="M30" s="25"/>
      <c r="N30" s="120">
        <v>0</v>
      </c>
    </row>
    <row r="31" spans="1:14" ht="15" customHeight="1" x14ac:dyDescent="0.2">
      <c r="A31" s="23" t="s">
        <v>117</v>
      </c>
      <c r="B31" s="23" t="s">
        <v>193</v>
      </c>
      <c r="C31" s="117" t="s">
        <v>194</v>
      </c>
      <c r="D31" s="118" t="s">
        <v>124</v>
      </c>
      <c r="E31" s="117" t="s">
        <v>195</v>
      </c>
      <c r="F31" s="119" t="s">
        <v>170</v>
      </c>
      <c r="G31" s="117">
        <v>2013</v>
      </c>
      <c r="H31" s="117" t="s">
        <v>122</v>
      </c>
      <c r="I31" s="119"/>
      <c r="J31" s="119"/>
      <c r="K31" s="23"/>
      <c r="L31" s="23"/>
      <c r="M31" s="25"/>
      <c r="N31" s="120">
        <v>0</v>
      </c>
    </row>
    <row r="32" spans="1:14" ht="15" customHeight="1" x14ac:dyDescent="0.2">
      <c r="A32" s="23" t="s">
        <v>117</v>
      </c>
      <c r="B32" s="23" t="s">
        <v>196</v>
      </c>
      <c r="C32" s="117" t="s">
        <v>197</v>
      </c>
      <c r="D32" s="118" t="s">
        <v>124</v>
      </c>
      <c r="E32" s="117" t="s">
        <v>198</v>
      </c>
      <c r="F32" s="119" t="s">
        <v>170</v>
      </c>
      <c r="G32" s="117">
        <v>2013</v>
      </c>
      <c r="H32" s="117" t="s">
        <v>122</v>
      </c>
      <c r="I32" s="119"/>
      <c r="J32" s="119"/>
      <c r="K32" s="23"/>
      <c r="L32" s="23"/>
      <c r="M32" s="25"/>
      <c r="N32" s="120">
        <v>0</v>
      </c>
    </row>
    <row r="33" spans="1:14" ht="15" customHeight="1" x14ac:dyDescent="0.2">
      <c r="A33" s="23" t="s">
        <v>117</v>
      </c>
      <c r="B33" s="23" t="s">
        <v>199</v>
      </c>
      <c r="C33" s="117" t="s">
        <v>200</v>
      </c>
      <c r="D33" s="118" t="s">
        <v>124</v>
      </c>
      <c r="E33" s="117" t="s">
        <v>201</v>
      </c>
      <c r="F33" s="119" t="s">
        <v>170</v>
      </c>
      <c r="G33" s="117">
        <v>2013</v>
      </c>
      <c r="H33" s="117" t="s">
        <v>122</v>
      </c>
      <c r="I33" s="119"/>
      <c r="J33" s="119"/>
      <c r="K33" s="23"/>
      <c r="L33" s="23"/>
      <c r="M33" s="25"/>
      <c r="N33" s="120">
        <v>0</v>
      </c>
    </row>
    <row r="34" spans="1:14" ht="15" customHeight="1" x14ac:dyDescent="0.2">
      <c r="A34" s="23" t="s">
        <v>117</v>
      </c>
      <c r="B34" s="23" t="s">
        <v>202</v>
      </c>
      <c r="C34" s="117" t="s">
        <v>203</v>
      </c>
      <c r="D34" s="118" t="s">
        <v>124</v>
      </c>
      <c r="E34" s="117" t="s">
        <v>204</v>
      </c>
      <c r="F34" s="119" t="s">
        <v>170</v>
      </c>
      <c r="G34" s="117">
        <v>2013</v>
      </c>
      <c r="H34" s="117" t="s">
        <v>122</v>
      </c>
      <c r="I34" s="119"/>
      <c r="J34" s="119"/>
      <c r="K34" s="23"/>
      <c r="L34" s="23"/>
      <c r="M34" s="25"/>
      <c r="N34" s="120">
        <v>0</v>
      </c>
    </row>
    <row r="35" spans="1:14" ht="15" customHeight="1" x14ac:dyDescent="0.2">
      <c r="A35" s="23" t="s">
        <v>104</v>
      </c>
      <c r="B35" s="23" t="s">
        <v>205</v>
      </c>
      <c r="C35" s="117" t="s">
        <v>206</v>
      </c>
      <c r="D35" s="118" t="s">
        <v>207</v>
      </c>
      <c r="E35" s="117" t="s">
        <v>208</v>
      </c>
      <c r="F35" s="119" t="s">
        <v>170</v>
      </c>
      <c r="G35" s="117">
        <v>2007</v>
      </c>
      <c r="H35" s="117" t="s">
        <v>88</v>
      </c>
      <c r="I35" s="119"/>
      <c r="J35" s="119"/>
      <c r="K35" s="23"/>
      <c r="L35" s="23"/>
      <c r="M35" s="25"/>
      <c r="N35" s="120">
        <v>0</v>
      </c>
    </row>
    <row r="36" spans="1:14" ht="15" customHeight="1" x14ac:dyDescent="0.2">
      <c r="A36" s="23" t="s">
        <v>117</v>
      </c>
      <c r="B36" s="23" t="s">
        <v>209</v>
      </c>
      <c r="C36" s="117" t="s">
        <v>210</v>
      </c>
      <c r="D36" s="118" t="s">
        <v>115</v>
      </c>
      <c r="E36" s="117" t="s">
        <v>211</v>
      </c>
      <c r="F36" s="119" t="s">
        <v>170</v>
      </c>
      <c r="G36" s="117">
        <v>2013</v>
      </c>
      <c r="H36" s="117" t="s">
        <v>122</v>
      </c>
      <c r="I36" s="119"/>
      <c r="J36" s="119"/>
      <c r="K36" s="23"/>
      <c r="L36" s="23"/>
      <c r="M36" s="25"/>
      <c r="N36" s="120">
        <v>0</v>
      </c>
    </row>
    <row r="37" spans="1:14" ht="15" customHeight="1" x14ac:dyDescent="0.2">
      <c r="A37" s="23" t="s">
        <v>212</v>
      </c>
      <c r="B37" s="23" t="s">
        <v>213</v>
      </c>
      <c r="C37" s="117" t="s">
        <v>214</v>
      </c>
      <c r="D37" s="118" t="s">
        <v>215</v>
      </c>
      <c r="E37" s="117">
        <v>377</v>
      </c>
      <c r="F37" s="119" t="s">
        <v>170</v>
      </c>
      <c r="G37" s="117">
        <v>1996</v>
      </c>
      <c r="H37" s="117" t="s">
        <v>88</v>
      </c>
      <c r="I37" s="119"/>
      <c r="J37" s="119"/>
      <c r="K37" s="23"/>
      <c r="L37" s="23"/>
      <c r="M37" s="25"/>
      <c r="N37" s="120">
        <v>0</v>
      </c>
    </row>
    <row r="38" spans="1:14" ht="15" customHeight="1" x14ac:dyDescent="0.2">
      <c r="A38" s="23" t="s">
        <v>149</v>
      </c>
      <c r="B38" s="23" t="s">
        <v>216</v>
      </c>
      <c r="C38" s="117" t="s">
        <v>217</v>
      </c>
      <c r="D38" s="118" t="s">
        <v>152</v>
      </c>
      <c r="E38" s="117">
        <v>1081</v>
      </c>
      <c r="F38" s="119" t="s">
        <v>170</v>
      </c>
      <c r="G38" s="117">
        <v>2010</v>
      </c>
      <c r="H38" s="117" t="s">
        <v>88</v>
      </c>
      <c r="I38" s="119"/>
      <c r="J38" s="119"/>
      <c r="K38" s="23"/>
      <c r="L38" s="23"/>
      <c r="M38" s="25"/>
      <c r="N38" s="120">
        <v>0</v>
      </c>
    </row>
    <row r="39" spans="1:14" ht="15" customHeight="1" x14ac:dyDescent="0.2">
      <c r="A39" s="23" t="s">
        <v>89</v>
      </c>
      <c r="B39" s="23" t="s">
        <v>218</v>
      </c>
      <c r="C39" s="117" t="s">
        <v>219</v>
      </c>
      <c r="D39" s="118" t="s">
        <v>220</v>
      </c>
      <c r="E39" s="117">
        <v>1533</v>
      </c>
      <c r="F39" s="119" t="s">
        <v>170</v>
      </c>
      <c r="G39" s="117">
        <v>2003</v>
      </c>
      <c r="H39" s="117" t="s">
        <v>88</v>
      </c>
      <c r="I39" s="119" t="s">
        <v>102</v>
      </c>
      <c r="J39" s="119"/>
      <c r="K39" s="23" t="s">
        <v>103</v>
      </c>
      <c r="L39" s="23" t="s">
        <v>94</v>
      </c>
      <c r="M39" s="25"/>
      <c r="N39" s="120">
        <v>0</v>
      </c>
    </row>
    <row r="40" spans="1:14" ht="15" customHeight="1" x14ac:dyDescent="0.2">
      <c r="A40" s="23" t="s">
        <v>89</v>
      </c>
      <c r="B40" s="23" t="s">
        <v>221</v>
      </c>
      <c r="C40" s="117" t="s">
        <v>222</v>
      </c>
      <c r="D40" s="118" t="s">
        <v>223</v>
      </c>
      <c r="E40" s="117">
        <v>3060</v>
      </c>
      <c r="F40" s="119" t="s">
        <v>170</v>
      </c>
      <c r="G40" s="117">
        <v>2007</v>
      </c>
      <c r="H40" s="117" t="s">
        <v>88</v>
      </c>
      <c r="I40" s="119"/>
      <c r="J40" s="119"/>
      <c r="K40" s="23"/>
      <c r="L40" s="23"/>
      <c r="M40" s="25"/>
      <c r="N40" s="120">
        <v>0</v>
      </c>
    </row>
    <row r="41" spans="1:14" ht="15" customHeight="1" x14ac:dyDescent="0.2">
      <c r="A41" s="23" t="s">
        <v>149</v>
      </c>
      <c r="B41" s="23" t="s">
        <v>224</v>
      </c>
      <c r="C41" s="117" t="s">
        <v>225</v>
      </c>
      <c r="D41" s="118" t="s">
        <v>152</v>
      </c>
      <c r="E41" s="117">
        <v>1283</v>
      </c>
      <c r="F41" s="119" t="s">
        <v>170</v>
      </c>
      <c r="G41" s="117">
        <v>2007</v>
      </c>
      <c r="H41" s="117" t="s">
        <v>88</v>
      </c>
      <c r="I41" s="119"/>
      <c r="J41" s="119"/>
      <c r="K41" s="23"/>
      <c r="L41" s="23"/>
      <c r="M41" s="25"/>
      <c r="N41" s="120">
        <v>0</v>
      </c>
    </row>
    <row r="42" spans="1:14" ht="15" customHeight="1" x14ac:dyDescent="0.2">
      <c r="A42" s="23" t="s">
        <v>89</v>
      </c>
      <c r="B42" s="23" t="s">
        <v>226</v>
      </c>
      <c r="C42" s="117" t="s">
        <v>227</v>
      </c>
      <c r="D42" s="118" t="s">
        <v>223</v>
      </c>
      <c r="E42" s="117">
        <v>3061</v>
      </c>
      <c r="F42" s="119" t="s">
        <v>170</v>
      </c>
      <c r="G42" s="117">
        <v>1995</v>
      </c>
      <c r="H42" s="117" t="s">
        <v>88</v>
      </c>
      <c r="I42" s="119"/>
      <c r="J42" s="119"/>
      <c r="K42" s="23"/>
      <c r="L42" s="23"/>
      <c r="M42" s="25"/>
      <c r="N42" s="120">
        <v>0</v>
      </c>
    </row>
    <row r="43" spans="1:14" ht="15" customHeight="1" x14ac:dyDescent="0.2">
      <c r="A43" s="23" t="s">
        <v>149</v>
      </c>
      <c r="B43" s="23" t="s">
        <v>228</v>
      </c>
      <c r="C43" s="117" t="s">
        <v>229</v>
      </c>
      <c r="D43" s="118" t="s">
        <v>152</v>
      </c>
      <c r="E43" s="117">
        <v>1284</v>
      </c>
      <c r="F43" s="119" t="s">
        <v>170</v>
      </c>
      <c r="G43" s="117">
        <v>2010</v>
      </c>
      <c r="H43" s="117" t="s">
        <v>88</v>
      </c>
      <c r="I43" s="119"/>
      <c r="J43" s="119"/>
      <c r="K43" s="23"/>
      <c r="L43" s="23"/>
      <c r="M43" s="25"/>
      <c r="N43" s="120">
        <v>0</v>
      </c>
    </row>
    <row r="44" spans="1:14" ht="15" customHeight="1" x14ac:dyDescent="0.2">
      <c r="A44" s="23" t="s">
        <v>149</v>
      </c>
      <c r="B44" s="23" t="s">
        <v>230</v>
      </c>
      <c r="C44" s="117" t="s">
        <v>231</v>
      </c>
      <c r="D44" s="118" t="s">
        <v>152</v>
      </c>
      <c r="E44" s="117">
        <v>1285</v>
      </c>
      <c r="F44" s="119" t="s">
        <v>170</v>
      </c>
      <c r="G44" s="117">
        <v>2010</v>
      </c>
      <c r="H44" s="117" t="s">
        <v>88</v>
      </c>
      <c r="I44" s="119"/>
      <c r="J44" s="119"/>
      <c r="K44" s="23"/>
      <c r="L44" s="23"/>
      <c r="M44" s="25"/>
      <c r="N44" s="120">
        <v>0</v>
      </c>
    </row>
    <row r="45" spans="1:14" ht="15" customHeight="1" x14ac:dyDescent="0.2">
      <c r="A45" s="23" t="s">
        <v>149</v>
      </c>
      <c r="B45" s="23" t="s">
        <v>232</v>
      </c>
      <c r="C45" s="117" t="s">
        <v>233</v>
      </c>
      <c r="D45" s="118" t="s">
        <v>152</v>
      </c>
      <c r="E45" s="117">
        <v>1286</v>
      </c>
      <c r="F45" s="119" t="s">
        <v>170</v>
      </c>
      <c r="G45" s="117">
        <v>2010</v>
      </c>
      <c r="H45" s="117" t="s">
        <v>88</v>
      </c>
      <c r="I45" s="119"/>
      <c r="J45" s="119"/>
      <c r="K45" s="23"/>
      <c r="L45" s="23"/>
      <c r="M45" s="25"/>
      <c r="N45" s="120">
        <v>0</v>
      </c>
    </row>
    <row r="46" spans="1:14" ht="15" customHeight="1" x14ac:dyDescent="0.2">
      <c r="A46" s="23" t="s">
        <v>89</v>
      </c>
      <c r="B46" s="23" t="s">
        <v>234</v>
      </c>
      <c r="C46" s="117" t="s">
        <v>235</v>
      </c>
      <c r="D46" s="118" t="s">
        <v>236</v>
      </c>
      <c r="E46" s="117">
        <v>3010</v>
      </c>
      <c r="F46" s="119" t="s">
        <v>170</v>
      </c>
      <c r="G46" s="117">
        <v>2001</v>
      </c>
      <c r="H46" s="117" t="s">
        <v>88</v>
      </c>
      <c r="I46" s="119"/>
      <c r="J46" s="119"/>
      <c r="K46" s="23"/>
      <c r="L46" s="23"/>
      <c r="M46" s="25"/>
      <c r="N46" s="120">
        <v>0</v>
      </c>
    </row>
    <row r="47" spans="1:14" ht="15" customHeight="1" x14ac:dyDescent="0.2">
      <c r="A47" s="23"/>
      <c r="B47" s="23" t="s">
        <v>237</v>
      </c>
      <c r="C47" s="117" t="s">
        <v>164</v>
      </c>
      <c r="D47" s="118" t="s">
        <v>238</v>
      </c>
      <c r="E47" s="117">
        <v>1581</v>
      </c>
      <c r="F47" s="119" t="s">
        <v>170</v>
      </c>
      <c r="G47" s="117">
        <v>2003</v>
      </c>
      <c r="H47" s="117"/>
      <c r="I47" s="119"/>
      <c r="J47" s="119"/>
      <c r="K47" s="23"/>
      <c r="L47" s="23"/>
      <c r="M47" s="25"/>
      <c r="N47" s="120">
        <v>0</v>
      </c>
    </row>
    <row r="48" spans="1:14" ht="15" customHeight="1" x14ac:dyDescent="0.2">
      <c r="A48" s="23"/>
      <c r="B48" s="23" t="s">
        <v>239</v>
      </c>
      <c r="C48" s="117" t="s">
        <v>164</v>
      </c>
      <c r="D48" s="118" t="s">
        <v>238</v>
      </c>
      <c r="E48" s="117">
        <v>1582</v>
      </c>
      <c r="F48" s="119" t="s">
        <v>170</v>
      </c>
      <c r="G48" s="117">
        <v>2003</v>
      </c>
      <c r="H48" s="117"/>
      <c r="I48" s="119"/>
      <c r="J48" s="119"/>
      <c r="K48" s="23"/>
      <c r="L48" s="23"/>
      <c r="M48" s="25"/>
      <c r="N48" s="120">
        <v>0</v>
      </c>
    </row>
    <row r="49" spans="1:14" ht="15" customHeight="1" x14ac:dyDescent="0.2">
      <c r="A49" s="23"/>
      <c r="B49" s="23"/>
      <c r="C49" s="117" t="s">
        <v>164</v>
      </c>
      <c r="D49" s="118" t="s">
        <v>238</v>
      </c>
      <c r="E49" s="117">
        <v>1584</v>
      </c>
      <c r="F49" s="119" t="s">
        <v>170</v>
      </c>
      <c r="G49" s="117" t="s">
        <v>240</v>
      </c>
      <c r="H49" s="117"/>
      <c r="I49" s="119"/>
      <c r="J49" s="119"/>
      <c r="K49" s="23"/>
      <c r="L49" s="23"/>
      <c r="M49" s="25"/>
      <c r="N49" s="120">
        <v>0</v>
      </c>
    </row>
    <row r="50" spans="1:14" ht="15" customHeight="1" x14ac:dyDescent="0.2">
      <c r="A50" s="23"/>
      <c r="B50" s="23" t="s">
        <v>241</v>
      </c>
      <c r="C50" s="117" t="s">
        <v>164</v>
      </c>
      <c r="D50" s="118" t="s">
        <v>242</v>
      </c>
      <c r="E50" s="117">
        <v>1071</v>
      </c>
      <c r="F50" s="119" t="s">
        <v>170</v>
      </c>
      <c r="G50" s="117">
        <v>1993</v>
      </c>
      <c r="H50" s="117"/>
      <c r="I50" s="119"/>
      <c r="J50" s="119"/>
      <c r="K50" s="23"/>
      <c r="L50" s="23"/>
      <c r="M50" s="25"/>
      <c r="N50" s="120">
        <v>0</v>
      </c>
    </row>
    <row r="51" spans="1:14" ht="15" customHeight="1" x14ac:dyDescent="0.2">
      <c r="A51" s="23"/>
      <c r="B51" s="23" t="s">
        <v>243</v>
      </c>
      <c r="C51" s="117" t="s">
        <v>164</v>
      </c>
      <c r="D51" s="118" t="s">
        <v>244</v>
      </c>
      <c r="E51" s="117">
        <v>1072</v>
      </c>
      <c r="F51" s="119" t="s">
        <v>170</v>
      </c>
      <c r="G51" s="117">
        <v>1993</v>
      </c>
      <c r="H51" s="117"/>
      <c r="I51" s="119"/>
      <c r="J51" s="119"/>
      <c r="K51" s="23"/>
      <c r="L51" s="23"/>
      <c r="M51" s="25"/>
      <c r="N51" s="120">
        <v>0</v>
      </c>
    </row>
    <row r="52" spans="1:14" ht="15" customHeight="1" x14ac:dyDescent="0.2">
      <c r="A52" s="23"/>
      <c r="B52" s="23"/>
      <c r="C52" s="117" t="s">
        <v>164</v>
      </c>
      <c r="D52" s="118" t="s">
        <v>245</v>
      </c>
      <c r="E52" s="117">
        <v>1380</v>
      </c>
      <c r="F52" s="119" t="s">
        <v>170</v>
      </c>
      <c r="G52" s="117" t="s">
        <v>240</v>
      </c>
      <c r="H52" s="117"/>
      <c r="I52" s="119"/>
      <c r="J52" s="119"/>
      <c r="K52" s="23"/>
      <c r="L52" s="23"/>
      <c r="M52" s="25"/>
      <c r="N52" s="120">
        <v>0</v>
      </c>
    </row>
    <row r="53" spans="1:14" ht="15" customHeight="1" x14ac:dyDescent="0.2">
      <c r="A53" s="23"/>
      <c r="B53" s="23" t="s">
        <v>246</v>
      </c>
      <c r="C53" s="117" t="s">
        <v>164</v>
      </c>
      <c r="D53" s="118" t="s">
        <v>247</v>
      </c>
      <c r="E53" s="117">
        <v>1090</v>
      </c>
      <c r="F53" s="119" t="s">
        <v>170</v>
      </c>
      <c r="G53" s="117">
        <v>1998</v>
      </c>
      <c r="H53" s="117"/>
      <c r="I53" s="119"/>
      <c r="J53" s="119"/>
      <c r="K53" s="23"/>
      <c r="L53" s="23"/>
      <c r="M53" s="25"/>
      <c r="N53" s="120">
        <v>0</v>
      </c>
    </row>
    <row r="54" spans="1:14" ht="15" customHeight="1" x14ac:dyDescent="0.2">
      <c r="A54" s="23" t="s">
        <v>155</v>
      </c>
      <c r="B54" s="23" t="s">
        <v>248</v>
      </c>
      <c r="C54" s="117" t="s">
        <v>249</v>
      </c>
      <c r="D54" s="118" t="s">
        <v>158</v>
      </c>
      <c r="E54" s="117" t="s">
        <v>250</v>
      </c>
      <c r="F54" s="119" t="s">
        <v>170</v>
      </c>
      <c r="G54" s="117">
        <v>2012</v>
      </c>
      <c r="H54" s="117" t="s">
        <v>122</v>
      </c>
      <c r="I54" s="119"/>
      <c r="J54" s="119"/>
      <c r="K54" s="23"/>
      <c r="L54" s="23"/>
      <c r="M54" s="25"/>
      <c r="N54" s="120">
        <v>0</v>
      </c>
    </row>
    <row r="55" spans="1:14" ht="15" customHeight="1" x14ac:dyDescent="0.2">
      <c r="A55" s="23" t="s">
        <v>155</v>
      </c>
      <c r="B55" s="23" t="s">
        <v>251</v>
      </c>
      <c r="C55" s="117" t="s">
        <v>252</v>
      </c>
      <c r="D55" s="118" t="s">
        <v>158</v>
      </c>
      <c r="E55" s="117" t="s">
        <v>253</v>
      </c>
      <c r="F55" s="119" t="s">
        <v>170</v>
      </c>
      <c r="G55" s="117">
        <v>2012</v>
      </c>
      <c r="H55" s="117" t="s">
        <v>122</v>
      </c>
      <c r="I55" s="119"/>
      <c r="J55" s="119"/>
      <c r="K55" s="23"/>
      <c r="L55" s="23"/>
      <c r="M55" s="25"/>
      <c r="N55" s="120">
        <v>0</v>
      </c>
    </row>
    <row r="56" spans="1:14" ht="15" customHeight="1" x14ac:dyDescent="0.2">
      <c r="A56" s="23" t="s">
        <v>188</v>
      </c>
      <c r="B56" s="23" t="s">
        <v>254</v>
      </c>
      <c r="C56" s="117" t="s">
        <v>255</v>
      </c>
      <c r="D56" s="118" t="s">
        <v>256</v>
      </c>
      <c r="E56" s="117">
        <v>1294</v>
      </c>
      <c r="F56" s="119" t="s">
        <v>257</v>
      </c>
      <c r="G56" s="117">
        <v>2008</v>
      </c>
      <c r="H56" s="117" t="s">
        <v>88</v>
      </c>
      <c r="I56" s="119"/>
      <c r="J56" s="119"/>
      <c r="K56" s="23"/>
      <c r="L56" s="23"/>
      <c r="M56" s="25"/>
      <c r="N56" s="120">
        <v>0</v>
      </c>
    </row>
    <row r="57" spans="1:14" ht="15" customHeight="1" x14ac:dyDescent="0.2">
      <c r="A57" s="23" t="s">
        <v>258</v>
      </c>
      <c r="B57" s="23" t="s">
        <v>259</v>
      </c>
      <c r="C57" s="117" t="s">
        <v>260</v>
      </c>
      <c r="D57" s="118" t="s">
        <v>261</v>
      </c>
      <c r="E57" s="117">
        <v>1220</v>
      </c>
      <c r="F57" s="119" t="s">
        <v>257</v>
      </c>
      <c r="G57" s="117">
        <v>2007</v>
      </c>
      <c r="H57" s="117" t="s">
        <v>88</v>
      </c>
      <c r="I57" s="119"/>
      <c r="J57" s="119"/>
      <c r="K57" s="23"/>
      <c r="L57" s="23"/>
      <c r="M57" s="25"/>
      <c r="N57" s="120">
        <v>0</v>
      </c>
    </row>
    <row r="58" spans="1:14" ht="15" customHeight="1" x14ac:dyDescent="0.2">
      <c r="A58" s="23" t="s">
        <v>262</v>
      </c>
      <c r="B58" s="23" t="s">
        <v>263</v>
      </c>
      <c r="C58" s="117" t="s">
        <v>264</v>
      </c>
      <c r="D58" s="118" t="s">
        <v>265</v>
      </c>
      <c r="E58" s="117">
        <v>1221</v>
      </c>
      <c r="F58" s="119" t="s">
        <v>257</v>
      </c>
      <c r="G58" s="117">
        <v>2012</v>
      </c>
      <c r="H58" s="117" t="s">
        <v>88</v>
      </c>
      <c r="I58" s="119"/>
      <c r="J58" s="119"/>
      <c r="K58" s="23"/>
      <c r="L58" s="23"/>
      <c r="M58" s="25"/>
      <c r="N58" s="120">
        <v>0</v>
      </c>
    </row>
    <row r="59" spans="1:14" ht="15" customHeight="1" x14ac:dyDescent="0.2">
      <c r="A59" s="23" t="s">
        <v>266</v>
      </c>
      <c r="B59" s="23" t="s">
        <v>267</v>
      </c>
      <c r="C59" s="117" t="s">
        <v>268</v>
      </c>
      <c r="D59" s="118" t="s">
        <v>269</v>
      </c>
      <c r="E59" s="117">
        <v>1202</v>
      </c>
      <c r="F59" s="119" t="s">
        <v>257</v>
      </c>
      <c r="G59" s="117">
        <v>2008</v>
      </c>
      <c r="H59" s="117" t="s">
        <v>88</v>
      </c>
      <c r="I59" s="119"/>
      <c r="J59" s="119"/>
      <c r="K59" s="23"/>
      <c r="L59" s="23"/>
      <c r="M59" s="25"/>
      <c r="N59" s="120">
        <v>0</v>
      </c>
    </row>
    <row r="60" spans="1:14" ht="15" customHeight="1" x14ac:dyDescent="0.2">
      <c r="A60" s="23" t="s">
        <v>270</v>
      </c>
      <c r="B60" s="23" t="s">
        <v>271</v>
      </c>
      <c r="C60" s="117" t="s">
        <v>272</v>
      </c>
      <c r="D60" s="118" t="s">
        <v>273</v>
      </c>
      <c r="E60" s="117">
        <v>1297</v>
      </c>
      <c r="F60" s="119" t="s">
        <v>257</v>
      </c>
      <c r="G60" s="117">
        <v>2007</v>
      </c>
      <c r="H60" s="117" t="s">
        <v>88</v>
      </c>
      <c r="I60" s="119"/>
      <c r="J60" s="119"/>
      <c r="K60" s="23"/>
      <c r="L60" s="23"/>
      <c r="M60" s="25"/>
      <c r="N60" s="120">
        <v>0</v>
      </c>
    </row>
    <row r="61" spans="1:14" ht="15" customHeight="1" x14ac:dyDescent="0.2">
      <c r="A61" s="23" t="s">
        <v>188</v>
      </c>
      <c r="B61" s="23" t="s">
        <v>274</v>
      </c>
      <c r="C61" s="117" t="s">
        <v>275</v>
      </c>
      <c r="D61" s="118" t="s">
        <v>276</v>
      </c>
      <c r="E61" s="117">
        <v>1204</v>
      </c>
      <c r="F61" s="119" t="s">
        <v>257</v>
      </c>
      <c r="G61" s="117">
        <v>2008</v>
      </c>
      <c r="H61" s="117" t="s">
        <v>88</v>
      </c>
      <c r="I61" s="119"/>
      <c r="J61" s="119"/>
      <c r="K61" s="23"/>
      <c r="L61" s="23"/>
      <c r="M61" s="25"/>
      <c r="N61" s="120">
        <v>0</v>
      </c>
    </row>
    <row r="62" spans="1:14" ht="15" customHeight="1" x14ac:dyDescent="0.2">
      <c r="A62" s="23" t="s">
        <v>179</v>
      </c>
      <c r="B62" s="23" t="s">
        <v>277</v>
      </c>
      <c r="C62" s="117" t="s">
        <v>278</v>
      </c>
      <c r="D62" s="118" t="s">
        <v>279</v>
      </c>
      <c r="E62" s="117">
        <v>1699</v>
      </c>
      <c r="F62" s="119" t="s">
        <v>257</v>
      </c>
      <c r="G62" s="117">
        <v>2007</v>
      </c>
      <c r="H62" s="117" t="s">
        <v>88</v>
      </c>
      <c r="I62" s="119"/>
      <c r="J62" s="119"/>
      <c r="K62" s="23"/>
      <c r="L62" s="23"/>
      <c r="M62" s="25"/>
      <c r="N62" s="120">
        <v>0</v>
      </c>
    </row>
    <row r="63" spans="1:14" ht="15" customHeight="1" x14ac:dyDescent="0.2">
      <c r="A63" s="23" t="s">
        <v>179</v>
      </c>
      <c r="B63" s="23" t="s">
        <v>280</v>
      </c>
      <c r="C63" s="117" t="s">
        <v>281</v>
      </c>
      <c r="D63" s="118" t="s">
        <v>282</v>
      </c>
      <c r="E63" s="117">
        <v>1295</v>
      </c>
      <c r="F63" s="119" t="s">
        <v>257</v>
      </c>
      <c r="G63" s="117">
        <v>2007</v>
      </c>
      <c r="H63" s="117" t="s">
        <v>88</v>
      </c>
      <c r="I63" s="119"/>
      <c r="J63" s="119"/>
      <c r="K63" s="23"/>
      <c r="L63" s="23"/>
      <c r="M63" s="25"/>
      <c r="N63" s="120">
        <v>0</v>
      </c>
    </row>
    <row r="64" spans="1:14" ht="15" customHeight="1" x14ac:dyDescent="0.2">
      <c r="A64" s="23" t="s">
        <v>266</v>
      </c>
      <c r="B64" s="23" t="s">
        <v>283</v>
      </c>
      <c r="C64" s="117" t="s">
        <v>284</v>
      </c>
      <c r="D64" s="118" t="s">
        <v>285</v>
      </c>
      <c r="E64" s="117" t="s">
        <v>286</v>
      </c>
      <c r="F64" s="119" t="s">
        <v>257</v>
      </c>
      <c r="G64" s="117">
        <v>2008</v>
      </c>
      <c r="H64" s="117" t="s">
        <v>88</v>
      </c>
      <c r="I64" s="119"/>
      <c r="J64" s="119"/>
      <c r="K64" s="23"/>
      <c r="L64" s="23"/>
      <c r="M64" s="25"/>
      <c r="N64" s="120">
        <v>0</v>
      </c>
    </row>
    <row r="65" spans="1:14" ht="15" customHeight="1" x14ac:dyDescent="0.2">
      <c r="A65" s="23" t="s">
        <v>266</v>
      </c>
      <c r="B65" s="23" t="s">
        <v>287</v>
      </c>
      <c r="C65" s="117" t="s">
        <v>288</v>
      </c>
      <c r="D65" s="118" t="s">
        <v>289</v>
      </c>
      <c r="E65" s="117">
        <v>1201</v>
      </c>
      <c r="F65" s="119" t="s">
        <v>257</v>
      </c>
      <c r="G65" s="117">
        <v>2008</v>
      </c>
      <c r="H65" s="117" t="s">
        <v>88</v>
      </c>
      <c r="I65" s="119"/>
      <c r="J65" s="119"/>
      <c r="K65" s="23"/>
      <c r="L65" s="23"/>
      <c r="M65" s="25"/>
      <c r="N65" s="120">
        <v>0</v>
      </c>
    </row>
    <row r="66" spans="1:14" ht="15" customHeight="1" x14ac:dyDescent="0.2">
      <c r="A66" s="23" t="s">
        <v>290</v>
      </c>
      <c r="B66" s="23" t="s">
        <v>291</v>
      </c>
      <c r="C66" s="117" t="s">
        <v>292</v>
      </c>
      <c r="D66" s="118" t="s">
        <v>293</v>
      </c>
      <c r="E66" s="117">
        <v>1291</v>
      </c>
      <c r="F66" s="119" t="s">
        <v>257</v>
      </c>
      <c r="G66" s="117">
        <v>2009</v>
      </c>
      <c r="H66" s="117" t="s">
        <v>88</v>
      </c>
      <c r="I66" s="119"/>
      <c r="J66" s="119"/>
      <c r="K66" s="23"/>
      <c r="L66" s="23"/>
      <c r="M66" s="25"/>
      <c r="N66" s="120">
        <v>0</v>
      </c>
    </row>
    <row r="67" spans="1:14" ht="15" customHeight="1" x14ac:dyDescent="0.2">
      <c r="A67" s="23" t="s">
        <v>290</v>
      </c>
      <c r="B67" s="23" t="s">
        <v>294</v>
      </c>
      <c r="C67" s="117" t="s">
        <v>295</v>
      </c>
      <c r="D67" s="118" t="s">
        <v>296</v>
      </c>
      <c r="E67" s="117">
        <v>1293</v>
      </c>
      <c r="F67" s="119" t="s">
        <v>257</v>
      </c>
      <c r="G67" s="117">
        <v>2009</v>
      </c>
      <c r="H67" s="117" t="s">
        <v>88</v>
      </c>
      <c r="I67" s="119"/>
      <c r="J67" s="119"/>
      <c r="K67" s="23"/>
      <c r="L67" s="23"/>
      <c r="M67" s="25"/>
      <c r="N67" s="120">
        <v>0</v>
      </c>
    </row>
    <row r="68" spans="1:14" ht="15" customHeight="1" x14ac:dyDescent="0.2">
      <c r="A68" s="23" t="s">
        <v>290</v>
      </c>
      <c r="B68" s="23" t="s">
        <v>297</v>
      </c>
      <c r="C68" s="117" t="s">
        <v>298</v>
      </c>
      <c r="D68" s="118" t="s">
        <v>299</v>
      </c>
      <c r="E68" s="117">
        <v>1292</v>
      </c>
      <c r="F68" s="119" t="s">
        <v>257</v>
      </c>
      <c r="G68" s="117">
        <v>2009</v>
      </c>
      <c r="H68" s="117" t="s">
        <v>88</v>
      </c>
      <c r="I68" s="119"/>
      <c r="J68" s="119"/>
      <c r="K68" s="23"/>
      <c r="L68" s="23"/>
      <c r="M68" s="25"/>
      <c r="N68" s="120">
        <v>0</v>
      </c>
    </row>
    <row r="69" spans="1:14" ht="15" customHeight="1" x14ac:dyDescent="0.2">
      <c r="A69" s="23" t="s">
        <v>89</v>
      </c>
      <c r="B69" s="23" t="s">
        <v>300</v>
      </c>
      <c r="C69" s="117" t="s">
        <v>301</v>
      </c>
      <c r="D69" s="118" t="s">
        <v>302</v>
      </c>
      <c r="E69" s="117">
        <v>3150</v>
      </c>
      <c r="F69" s="119" t="s">
        <v>303</v>
      </c>
      <c r="G69" s="117">
        <v>2006</v>
      </c>
      <c r="H69" s="117" t="s">
        <v>88</v>
      </c>
      <c r="I69" s="119" t="s">
        <v>304</v>
      </c>
      <c r="J69" s="119"/>
      <c r="K69" s="23"/>
      <c r="L69" s="23"/>
      <c r="M69" s="25"/>
      <c r="N69" s="120">
        <v>0</v>
      </c>
    </row>
    <row r="70" spans="1:14" ht="15" customHeight="1" x14ac:dyDescent="0.2">
      <c r="A70" s="23" t="s">
        <v>89</v>
      </c>
      <c r="B70" s="23" t="s">
        <v>305</v>
      </c>
      <c r="C70" s="117" t="s">
        <v>306</v>
      </c>
      <c r="D70" s="118" t="s">
        <v>92</v>
      </c>
      <c r="E70" s="117">
        <v>3130</v>
      </c>
      <c r="F70" s="119" t="s">
        <v>303</v>
      </c>
      <c r="G70" s="117">
        <v>2002</v>
      </c>
      <c r="H70" s="117" t="s">
        <v>88</v>
      </c>
      <c r="I70" s="119" t="s">
        <v>102</v>
      </c>
      <c r="J70" s="119"/>
      <c r="K70" s="23" t="s">
        <v>103</v>
      </c>
      <c r="L70" s="23" t="s">
        <v>94</v>
      </c>
      <c r="M70" s="25"/>
      <c r="N70" s="120">
        <v>0</v>
      </c>
    </row>
    <row r="71" spans="1:14" ht="15" customHeight="1" x14ac:dyDescent="0.2">
      <c r="A71" s="23" t="s">
        <v>307</v>
      </c>
      <c r="B71" s="23"/>
      <c r="C71" s="117" t="s">
        <v>308</v>
      </c>
      <c r="D71" s="118" t="s">
        <v>309</v>
      </c>
      <c r="E71" s="117">
        <v>3120</v>
      </c>
      <c r="F71" s="119" t="s">
        <v>303</v>
      </c>
      <c r="G71" s="117">
        <v>2008</v>
      </c>
      <c r="H71" s="117" t="s">
        <v>88</v>
      </c>
      <c r="I71" s="119"/>
      <c r="J71" s="119"/>
      <c r="K71" s="23"/>
      <c r="L71" s="23"/>
      <c r="M71" s="25"/>
      <c r="N71" s="120">
        <v>0</v>
      </c>
    </row>
    <row r="72" spans="1:14" ht="15" customHeight="1" x14ac:dyDescent="0.2">
      <c r="A72" s="23" t="s">
        <v>89</v>
      </c>
      <c r="B72" s="23" t="s">
        <v>310</v>
      </c>
      <c r="C72" s="117" t="s">
        <v>311</v>
      </c>
      <c r="D72" s="118" t="s">
        <v>92</v>
      </c>
      <c r="E72" s="117">
        <v>3131</v>
      </c>
      <c r="F72" s="119" t="s">
        <v>303</v>
      </c>
      <c r="G72" s="117">
        <v>2002</v>
      </c>
      <c r="H72" s="117" t="s">
        <v>88</v>
      </c>
      <c r="I72" s="119" t="s">
        <v>102</v>
      </c>
      <c r="J72" s="119"/>
      <c r="K72" s="23" t="s">
        <v>103</v>
      </c>
      <c r="L72" s="23"/>
      <c r="M72" s="25"/>
      <c r="N72" s="120">
        <v>0</v>
      </c>
    </row>
    <row r="73" spans="1:14" ht="15" customHeight="1" x14ac:dyDescent="0.2">
      <c r="A73" s="23" t="s">
        <v>89</v>
      </c>
      <c r="B73" s="23" t="s">
        <v>312</v>
      </c>
      <c r="C73" s="117" t="s">
        <v>313</v>
      </c>
      <c r="D73" s="118" t="s">
        <v>152</v>
      </c>
      <c r="E73" s="117">
        <v>1287</v>
      </c>
      <c r="F73" s="119" t="s">
        <v>303</v>
      </c>
      <c r="G73" s="117">
        <v>2003</v>
      </c>
      <c r="H73" s="117" t="s">
        <v>88</v>
      </c>
      <c r="I73" s="119"/>
      <c r="J73" s="119"/>
      <c r="K73" s="23"/>
      <c r="L73" s="23"/>
      <c r="M73" s="25"/>
      <c r="N73" s="120">
        <v>0</v>
      </c>
    </row>
    <row r="74" spans="1:14" ht="15" customHeight="1" x14ac:dyDescent="0.2">
      <c r="A74" s="23" t="s">
        <v>89</v>
      </c>
      <c r="B74" s="23" t="s">
        <v>314</v>
      </c>
      <c r="C74" s="117" t="s">
        <v>315</v>
      </c>
      <c r="D74" s="118" t="s">
        <v>302</v>
      </c>
      <c r="E74" s="117">
        <v>2450</v>
      </c>
      <c r="F74" s="119" t="s">
        <v>316</v>
      </c>
      <c r="G74" s="117">
        <v>2006</v>
      </c>
      <c r="H74" s="117" t="s">
        <v>88</v>
      </c>
      <c r="I74" s="119" t="s">
        <v>304</v>
      </c>
      <c r="J74" s="119"/>
      <c r="K74" s="23"/>
      <c r="L74" s="23"/>
      <c r="M74" s="25"/>
      <c r="N74" s="120">
        <v>0</v>
      </c>
    </row>
    <row r="75" spans="1:14" ht="15" customHeight="1" x14ac:dyDescent="0.2">
      <c r="A75" s="23" t="s">
        <v>83</v>
      </c>
      <c r="B75" s="23" t="s">
        <v>317</v>
      </c>
      <c r="C75" s="117" t="s">
        <v>318</v>
      </c>
      <c r="D75" s="118" t="s">
        <v>86</v>
      </c>
      <c r="E75" s="117">
        <v>4001</v>
      </c>
      <c r="F75" s="119" t="s">
        <v>319</v>
      </c>
      <c r="G75" s="117">
        <v>2008</v>
      </c>
      <c r="H75" s="117" t="s">
        <v>88</v>
      </c>
      <c r="I75" s="119"/>
      <c r="J75" s="119"/>
      <c r="K75" s="23"/>
      <c r="L75" s="23"/>
      <c r="M75" s="25"/>
      <c r="N75" s="120">
        <v>0</v>
      </c>
    </row>
    <row r="76" spans="1:14" ht="15" customHeight="1" x14ac:dyDescent="0.2">
      <c r="A76" s="23" t="s">
        <v>89</v>
      </c>
      <c r="B76" s="23" t="s">
        <v>320</v>
      </c>
      <c r="C76" s="117" t="s">
        <v>321</v>
      </c>
      <c r="D76" s="118" t="s">
        <v>92</v>
      </c>
      <c r="E76" s="117">
        <v>4030</v>
      </c>
      <c r="F76" s="119" t="s">
        <v>319</v>
      </c>
      <c r="G76" s="117">
        <v>2009</v>
      </c>
      <c r="H76" s="117" t="s">
        <v>88</v>
      </c>
      <c r="I76" s="119" t="s">
        <v>102</v>
      </c>
      <c r="J76" s="119"/>
      <c r="K76" s="23" t="s">
        <v>103</v>
      </c>
      <c r="L76" s="23" t="s">
        <v>94</v>
      </c>
      <c r="M76" s="25"/>
      <c r="N76" s="120">
        <v>0</v>
      </c>
    </row>
    <row r="77" spans="1:14" ht="15" customHeight="1" x14ac:dyDescent="0.2">
      <c r="A77" s="23" t="s">
        <v>322</v>
      </c>
      <c r="B77" s="23" t="s">
        <v>323</v>
      </c>
      <c r="C77" s="117" t="s">
        <v>324</v>
      </c>
      <c r="D77" s="118" t="s">
        <v>325</v>
      </c>
      <c r="E77" s="117">
        <v>2102</v>
      </c>
      <c r="F77" s="119" t="s">
        <v>326</v>
      </c>
      <c r="G77" s="117">
        <v>2008</v>
      </c>
      <c r="H77" s="117" t="s">
        <v>88</v>
      </c>
      <c r="I77" s="119"/>
      <c r="J77" s="119"/>
      <c r="K77" s="23"/>
      <c r="L77" s="23"/>
      <c r="M77" s="25"/>
      <c r="N77" s="120">
        <v>0</v>
      </c>
    </row>
    <row r="78" spans="1:14" ht="15" customHeight="1" x14ac:dyDescent="0.2">
      <c r="A78" s="23" t="s">
        <v>179</v>
      </c>
      <c r="B78" s="23" t="s">
        <v>327</v>
      </c>
      <c r="C78" s="117" t="s">
        <v>328</v>
      </c>
      <c r="D78" s="118" t="s">
        <v>329</v>
      </c>
      <c r="E78" s="117" t="s">
        <v>330</v>
      </c>
      <c r="F78" s="119" t="s">
        <v>326</v>
      </c>
      <c r="G78" s="117">
        <v>2007</v>
      </c>
      <c r="H78" s="117" t="s">
        <v>88</v>
      </c>
      <c r="I78" s="119"/>
      <c r="J78" s="119"/>
      <c r="K78" s="23"/>
      <c r="L78" s="23"/>
      <c r="M78" s="25"/>
      <c r="N78" s="120">
        <v>0</v>
      </c>
    </row>
    <row r="79" spans="1:14" ht="15" customHeight="1" x14ac:dyDescent="0.2">
      <c r="A79" s="23" t="s">
        <v>331</v>
      </c>
      <c r="B79" s="23" t="s">
        <v>332</v>
      </c>
      <c r="C79" s="117" t="s">
        <v>333</v>
      </c>
      <c r="D79" s="118" t="s">
        <v>86</v>
      </c>
      <c r="E79" s="117">
        <v>2101</v>
      </c>
      <c r="F79" s="119" t="s">
        <v>326</v>
      </c>
      <c r="G79" s="117">
        <v>2007</v>
      </c>
      <c r="H79" s="117" t="s">
        <v>88</v>
      </c>
      <c r="I79" s="119"/>
      <c r="J79" s="119"/>
      <c r="K79" s="23"/>
      <c r="L79" s="23"/>
      <c r="M79" s="25"/>
      <c r="N79" s="120">
        <v>0</v>
      </c>
    </row>
    <row r="80" spans="1:14" ht="15" customHeight="1" x14ac:dyDescent="0.2">
      <c r="A80" s="23" t="s">
        <v>334</v>
      </c>
      <c r="B80" s="23" t="s">
        <v>335</v>
      </c>
      <c r="C80" s="117" t="s">
        <v>336</v>
      </c>
      <c r="D80" s="118" t="s">
        <v>337</v>
      </c>
      <c r="E80" s="117" t="s">
        <v>338</v>
      </c>
      <c r="F80" s="119" t="s">
        <v>326</v>
      </c>
      <c r="G80" s="117">
        <v>2007</v>
      </c>
      <c r="H80" s="117" t="s">
        <v>88</v>
      </c>
      <c r="I80" s="119"/>
      <c r="J80" s="119"/>
      <c r="K80" s="23"/>
      <c r="L80" s="23"/>
      <c r="M80" s="25"/>
      <c r="N80" s="120">
        <v>0</v>
      </c>
    </row>
    <row r="81" spans="1:14" ht="15" customHeight="1" x14ac:dyDescent="0.2">
      <c r="A81" s="23" t="s">
        <v>334</v>
      </c>
      <c r="B81" s="23" t="s">
        <v>339</v>
      </c>
      <c r="C81" s="117" t="s">
        <v>340</v>
      </c>
      <c r="D81" s="118" t="s">
        <v>341</v>
      </c>
      <c r="E81" s="117">
        <v>666</v>
      </c>
      <c r="F81" s="119" t="s">
        <v>326</v>
      </c>
      <c r="G81" s="117">
        <v>2007</v>
      </c>
      <c r="H81" s="117" t="s">
        <v>88</v>
      </c>
      <c r="I81" s="119"/>
      <c r="J81" s="119"/>
      <c r="K81" s="23"/>
      <c r="L81" s="23"/>
      <c r="M81" s="25"/>
      <c r="N81" s="120">
        <v>0</v>
      </c>
    </row>
    <row r="82" spans="1:14" ht="15" customHeight="1" x14ac:dyDescent="0.2">
      <c r="A82" s="23" t="s">
        <v>89</v>
      </c>
      <c r="B82" s="23" t="s">
        <v>342</v>
      </c>
      <c r="C82" s="117" t="s">
        <v>343</v>
      </c>
      <c r="D82" s="118" t="s">
        <v>302</v>
      </c>
      <c r="E82" s="117">
        <v>2150</v>
      </c>
      <c r="F82" s="119" t="s">
        <v>326</v>
      </c>
      <c r="G82" s="117">
        <v>2002</v>
      </c>
      <c r="H82" s="117" t="s">
        <v>88</v>
      </c>
      <c r="I82" s="119" t="s">
        <v>304</v>
      </c>
      <c r="J82" s="119"/>
      <c r="K82" s="23"/>
      <c r="L82" s="23"/>
      <c r="M82" s="25"/>
      <c r="N82" s="120">
        <v>0</v>
      </c>
    </row>
    <row r="83" spans="1:14" ht="15" customHeight="1" x14ac:dyDescent="0.2">
      <c r="A83" s="23" t="s">
        <v>89</v>
      </c>
      <c r="B83" s="23" t="s">
        <v>344</v>
      </c>
      <c r="C83" s="117" t="s">
        <v>345</v>
      </c>
      <c r="D83" s="118" t="s">
        <v>92</v>
      </c>
      <c r="E83" s="117">
        <v>2130</v>
      </c>
      <c r="F83" s="119" t="s">
        <v>326</v>
      </c>
      <c r="G83" s="117">
        <v>2002</v>
      </c>
      <c r="H83" s="117" t="s">
        <v>88</v>
      </c>
      <c r="I83" s="119" t="s">
        <v>102</v>
      </c>
      <c r="J83" s="119"/>
      <c r="K83" s="23" t="s">
        <v>103</v>
      </c>
      <c r="L83" s="23" t="s">
        <v>94</v>
      </c>
      <c r="M83" s="25"/>
      <c r="N83" s="120">
        <v>0</v>
      </c>
    </row>
    <row r="84" spans="1:14" ht="15" customHeight="1" x14ac:dyDescent="0.2">
      <c r="A84" s="23" t="s">
        <v>89</v>
      </c>
      <c r="B84" s="23" t="s">
        <v>346</v>
      </c>
      <c r="C84" s="117" t="s">
        <v>347</v>
      </c>
      <c r="D84" s="118" t="s">
        <v>92</v>
      </c>
      <c r="E84" s="117">
        <v>2131</v>
      </c>
      <c r="F84" s="119" t="s">
        <v>326</v>
      </c>
      <c r="G84" s="117">
        <v>2003</v>
      </c>
      <c r="H84" s="117" t="s">
        <v>88</v>
      </c>
      <c r="I84" s="119" t="s">
        <v>102</v>
      </c>
      <c r="J84" s="119"/>
      <c r="K84" s="23" t="s">
        <v>103</v>
      </c>
      <c r="L84" s="23" t="s">
        <v>94</v>
      </c>
      <c r="M84" s="25"/>
      <c r="N84" s="120">
        <v>0</v>
      </c>
    </row>
    <row r="85" spans="1:14" ht="15" customHeight="1" x14ac:dyDescent="0.2">
      <c r="A85" s="23" t="s">
        <v>307</v>
      </c>
      <c r="B85" s="23"/>
      <c r="C85" s="117" t="s">
        <v>348</v>
      </c>
      <c r="D85" s="118" t="s">
        <v>349</v>
      </c>
      <c r="E85" s="117">
        <v>2160</v>
      </c>
      <c r="F85" s="119" t="s">
        <v>326</v>
      </c>
      <c r="G85" s="117">
        <v>2008</v>
      </c>
      <c r="H85" s="117" t="s">
        <v>88</v>
      </c>
      <c r="I85" s="119" t="s">
        <v>102</v>
      </c>
      <c r="J85" s="119"/>
      <c r="K85" s="23"/>
      <c r="L85" s="23"/>
      <c r="M85" s="25"/>
      <c r="N85" s="120">
        <v>0</v>
      </c>
    </row>
    <row r="86" spans="1:14" ht="15" customHeight="1" x14ac:dyDescent="0.2">
      <c r="A86" s="23" t="s">
        <v>149</v>
      </c>
      <c r="B86" s="23" t="s">
        <v>350</v>
      </c>
      <c r="C86" s="117" t="s">
        <v>351</v>
      </c>
      <c r="D86" s="118" t="s">
        <v>152</v>
      </c>
      <c r="E86" s="117">
        <v>1082</v>
      </c>
      <c r="F86" s="119" t="s">
        <v>326</v>
      </c>
      <c r="G86" s="117">
        <v>2011</v>
      </c>
      <c r="H86" s="117" t="s">
        <v>88</v>
      </c>
      <c r="I86" s="119"/>
      <c r="J86" s="119"/>
      <c r="K86" s="23"/>
      <c r="L86" s="23"/>
      <c r="M86" s="25"/>
      <c r="N86" s="120">
        <v>0</v>
      </c>
    </row>
    <row r="87" spans="1:14" ht="15" customHeight="1" x14ac:dyDescent="0.2">
      <c r="A87" s="23"/>
      <c r="B87" s="23"/>
      <c r="C87" s="117" t="s">
        <v>164</v>
      </c>
      <c r="D87" s="118" t="s">
        <v>352</v>
      </c>
      <c r="E87" s="117">
        <v>1223</v>
      </c>
      <c r="F87" s="119" t="s">
        <v>326</v>
      </c>
      <c r="G87" s="117" t="s">
        <v>240</v>
      </c>
      <c r="H87" s="117"/>
      <c r="I87" s="119" t="s">
        <v>102</v>
      </c>
      <c r="J87" s="119"/>
      <c r="K87" s="23"/>
      <c r="L87" s="23"/>
      <c r="M87" s="25"/>
      <c r="N87" s="120">
        <v>0</v>
      </c>
    </row>
    <row r="88" spans="1:14" ht="15" customHeight="1" x14ac:dyDescent="0.2">
      <c r="A88" s="23" t="s">
        <v>353</v>
      </c>
      <c r="B88" s="23" t="s">
        <v>354</v>
      </c>
      <c r="C88" s="117" t="s">
        <v>355</v>
      </c>
      <c r="D88" s="118" t="s">
        <v>186</v>
      </c>
      <c r="E88" s="117" t="s">
        <v>356</v>
      </c>
      <c r="F88" s="119" t="s">
        <v>357</v>
      </c>
      <c r="G88" s="117">
        <v>2007</v>
      </c>
      <c r="H88" s="117" t="s">
        <v>88</v>
      </c>
      <c r="I88" s="119"/>
      <c r="J88" s="119"/>
      <c r="K88" s="23"/>
      <c r="L88" s="23"/>
      <c r="M88" s="25"/>
      <c r="N88" s="120">
        <v>0</v>
      </c>
    </row>
    <row r="89" spans="1:14" ht="15" customHeight="1" x14ac:dyDescent="0.2">
      <c r="A89" s="23" t="s">
        <v>188</v>
      </c>
      <c r="B89" s="23" t="s">
        <v>358</v>
      </c>
      <c r="C89" s="117" t="s">
        <v>359</v>
      </c>
      <c r="D89" s="118" t="s">
        <v>360</v>
      </c>
      <c r="E89" s="117">
        <v>3501</v>
      </c>
      <c r="F89" s="119" t="s">
        <v>357</v>
      </c>
      <c r="G89" s="117">
        <v>2010</v>
      </c>
      <c r="H89" s="117" t="s">
        <v>88</v>
      </c>
      <c r="I89" s="119"/>
      <c r="J89" s="119"/>
      <c r="K89" s="23"/>
      <c r="L89" s="23"/>
      <c r="M89" s="25"/>
      <c r="N89" s="120">
        <v>0</v>
      </c>
    </row>
    <row r="90" spans="1:14" ht="15" customHeight="1" x14ac:dyDescent="0.2">
      <c r="A90" s="23" t="s">
        <v>83</v>
      </c>
      <c r="B90" s="23" t="s">
        <v>361</v>
      </c>
      <c r="C90" s="117" t="s">
        <v>362</v>
      </c>
      <c r="D90" s="118" t="s">
        <v>363</v>
      </c>
      <c r="E90" s="117">
        <v>3502</v>
      </c>
      <c r="F90" s="119" t="s">
        <v>357</v>
      </c>
      <c r="G90" s="117">
        <v>2009</v>
      </c>
      <c r="H90" s="117" t="s">
        <v>88</v>
      </c>
      <c r="I90" s="119"/>
      <c r="J90" s="119"/>
      <c r="K90" s="23"/>
      <c r="L90" s="23"/>
      <c r="M90" s="25"/>
      <c r="N90" s="120">
        <v>0</v>
      </c>
    </row>
    <row r="91" spans="1:14" ht="15" customHeight="1" x14ac:dyDescent="0.2">
      <c r="A91" s="23" t="s">
        <v>89</v>
      </c>
      <c r="B91" s="23" t="s">
        <v>364</v>
      </c>
      <c r="C91" s="117" t="s">
        <v>365</v>
      </c>
      <c r="D91" s="118" t="s">
        <v>366</v>
      </c>
      <c r="E91" s="117">
        <v>1530</v>
      </c>
      <c r="F91" s="119" t="s">
        <v>357</v>
      </c>
      <c r="G91" s="117">
        <v>2003</v>
      </c>
      <c r="H91" s="117" t="s">
        <v>88</v>
      </c>
      <c r="I91" s="119" t="s">
        <v>93</v>
      </c>
      <c r="J91" s="119"/>
      <c r="K91" s="23" t="s">
        <v>93</v>
      </c>
      <c r="L91" s="23" t="s">
        <v>94</v>
      </c>
      <c r="M91" s="25"/>
      <c r="N91" s="120">
        <v>0</v>
      </c>
    </row>
    <row r="92" spans="1:14" ht="15" customHeight="1" x14ac:dyDescent="0.2">
      <c r="A92" s="23" t="s">
        <v>144</v>
      </c>
      <c r="B92" s="23" t="s">
        <v>367</v>
      </c>
      <c r="C92" s="117" t="s">
        <v>368</v>
      </c>
      <c r="D92" s="118" t="s">
        <v>92</v>
      </c>
      <c r="E92" s="117">
        <v>3530</v>
      </c>
      <c r="F92" s="119" t="s">
        <v>357</v>
      </c>
      <c r="G92" s="117">
        <v>2006</v>
      </c>
      <c r="H92" s="117" t="s">
        <v>88</v>
      </c>
      <c r="I92" s="119" t="s">
        <v>369</v>
      </c>
      <c r="J92" s="119" t="s">
        <v>370</v>
      </c>
      <c r="K92" s="23" t="s">
        <v>371</v>
      </c>
      <c r="L92" s="23" t="s">
        <v>94</v>
      </c>
      <c r="M92" s="25"/>
      <c r="N92" s="120">
        <v>0</v>
      </c>
    </row>
    <row r="93" spans="1:14" ht="15" customHeight="1" x14ac:dyDescent="0.2">
      <c r="A93" s="23" t="s">
        <v>89</v>
      </c>
      <c r="B93" s="23" t="s">
        <v>372</v>
      </c>
      <c r="C93" s="117" t="s">
        <v>373</v>
      </c>
      <c r="D93" s="118" t="s">
        <v>92</v>
      </c>
      <c r="E93" s="117">
        <v>3531</v>
      </c>
      <c r="F93" s="119" t="s">
        <v>357</v>
      </c>
      <c r="G93" s="117">
        <v>2011</v>
      </c>
      <c r="H93" s="117" t="s">
        <v>88</v>
      </c>
      <c r="I93" s="119" t="s">
        <v>102</v>
      </c>
      <c r="J93" s="119"/>
      <c r="K93" s="23" t="s">
        <v>103</v>
      </c>
      <c r="L93" s="23" t="s">
        <v>94</v>
      </c>
      <c r="M93" s="25"/>
      <c r="N93" s="120">
        <v>0</v>
      </c>
    </row>
    <row r="94" spans="1:14" ht="15" customHeight="1" x14ac:dyDescent="0.2">
      <c r="A94" s="23" t="s">
        <v>171</v>
      </c>
      <c r="B94" s="23" t="s">
        <v>374</v>
      </c>
      <c r="C94" s="117" t="s">
        <v>375</v>
      </c>
      <c r="D94" s="118" t="s">
        <v>124</v>
      </c>
      <c r="E94" s="117" t="s">
        <v>376</v>
      </c>
      <c r="F94" s="119" t="s">
        <v>377</v>
      </c>
      <c r="G94" s="117">
        <v>2007</v>
      </c>
      <c r="H94" s="117" t="s">
        <v>88</v>
      </c>
      <c r="I94" s="119"/>
      <c r="J94" s="119"/>
      <c r="K94" s="23"/>
      <c r="L94" s="23"/>
      <c r="M94" s="25"/>
      <c r="N94" s="120">
        <v>0</v>
      </c>
    </row>
    <row r="95" spans="1:14" ht="15" customHeight="1" x14ac:dyDescent="0.2">
      <c r="A95" s="23" t="s">
        <v>171</v>
      </c>
      <c r="B95" s="23" t="s">
        <v>378</v>
      </c>
      <c r="C95" s="117" t="s">
        <v>379</v>
      </c>
      <c r="D95" s="118" t="s">
        <v>124</v>
      </c>
      <c r="E95" s="117" t="s">
        <v>380</v>
      </c>
      <c r="F95" s="119" t="s">
        <v>377</v>
      </c>
      <c r="G95" s="117">
        <v>2007</v>
      </c>
      <c r="H95" s="117" t="s">
        <v>88</v>
      </c>
      <c r="I95" s="119"/>
      <c r="J95" s="119"/>
      <c r="K95" s="23"/>
      <c r="L95" s="23"/>
      <c r="M95" s="25"/>
      <c r="N95" s="120">
        <v>0</v>
      </c>
    </row>
    <row r="96" spans="1:14" ht="15" customHeight="1" x14ac:dyDescent="0.2">
      <c r="A96" s="23" t="s">
        <v>262</v>
      </c>
      <c r="B96" s="23" t="s">
        <v>381</v>
      </c>
      <c r="C96" s="117" t="s">
        <v>382</v>
      </c>
      <c r="D96" s="118" t="s">
        <v>383</v>
      </c>
      <c r="E96" s="117">
        <v>1296</v>
      </c>
      <c r="F96" s="119" t="s">
        <v>377</v>
      </c>
      <c r="G96" s="117">
        <v>2012</v>
      </c>
      <c r="H96" s="117" t="s">
        <v>88</v>
      </c>
      <c r="I96" s="119"/>
      <c r="J96" s="119"/>
      <c r="K96" s="23"/>
      <c r="L96" s="23"/>
      <c r="M96" s="25"/>
      <c r="N96" s="120">
        <v>0</v>
      </c>
    </row>
    <row r="97" spans="1:14" ht="15" customHeight="1" x14ac:dyDescent="0.2">
      <c r="A97" s="23" t="s">
        <v>266</v>
      </c>
      <c r="B97" s="23" t="s">
        <v>384</v>
      </c>
      <c r="C97" s="117" t="s">
        <v>385</v>
      </c>
      <c r="D97" s="118" t="s">
        <v>386</v>
      </c>
      <c r="E97" s="117">
        <v>1298</v>
      </c>
      <c r="F97" s="119" t="s">
        <v>377</v>
      </c>
      <c r="G97" s="117">
        <v>2008</v>
      </c>
      <c r="H97" s="117" t="s">
        <v>88</v>
      </c>
      <c r="I97" s="119"/>
      <c r="J97" s="119"/>
      <c r="K97" s="23"/>
      <c r="L97" s="23"/>
      <c r="M97" s="25"/>
      <c r="N97" s="120">
        <v>0</v>
      </c>
    </row>
    <row r="98" spans="1:14" ht="15" customHeight="1" x14ac:dyDescent="0.2">
      <c r="A98" s="23" t="s">
        <v>188</v>
      </c>
      <c r="B98" s="23" t="s">
        <v>387</v>
      </c>
      <c r="C98" s="117" t="s">
        <v>388</v>
      </c>
      <c r="D98" s="118" t="s">
        <v>389</v>
      </c>
      <c r="E98" s="117">
        <v>1203</v>
      </c>
      <c r="F98" s="119" t="s">
        <v>377</v>
      </c>
      <c r="G98" s="117">
        <v>2004</v>
      </c>
      <c r="H98" s="117" t="s">
        <v>88</v>
      </c>
      <c r="I98" s="119"/>
      <c r="J98" s="119"/>
      <c r="K98" s="23"/>
      <c r="L98" s="23"/>
      <c r="M98" s="25"/>
      <c r="N98" s="120">
        <v>0</v>
      </c>
    </row>
    <row r="99" spans="1:14" ht="15" customHeight="1" x14ac:dyDescent="0.2">
      <c r="A99" s="23" t="s">
        <v>171</v>
      </c>
      <c r="B99" s="23" t="s">
        <v>390</v>
      </c>
      <c r="C99" s="117" t="s">
        <v>391</v>
      </c>
      <c r="D99" s="118" t="s">
        <v>124</v>
      </c>
      <c r="E99" s="117" t="s">
        <v>392</v>
      </c>
      <c r="F99" s="119" t="s">
        <v>377</v>
      </c>
      <c r="G99" s="117">
        <v>2008</v>
      </c>
      <c r="H99" s="117" t="s">
        <v>88</v>
      </c>
      <c r="I99" s="119"/>
      <c r="J99" s="119"/>
      <c r="K99" s="23"/>
      <c r="L99" s="23"/>
      <c r="M99" s="25"/>
      <c r="N99" s="120">
        <v>0</v>
      </c>
    </row>
    <row r="100" spans="1:14" ht="15" customHeight="1" x14ac:dyDescent="0.2">
      <c r="A100" s="23" t="s">
        <v>112</v>
      </c>
      <c r="B100" s="23" t="s">
        <v>393</v>
      </c>
      <c r="C100" s="117" t="s">
        <v>394</v>
      </c>
      <c r="D100" s="118" t="s">
        <v>395</v>
      </c>
      <c r="E100" s="117" t="s">
        <v>396</v>
      </c>
      <c r="F100" s="119" t="s">
        <v>377</v>
      </c>
      <c r="G100" s="117">
        <v>2007</v>
      </c>
      <c r="H100" s="117" t="s">
        <v>88</v>
      </c>
      <c r="I100" s="119"/>
      <c r="J100" s="119"/>
      <c r="K100" s="23"/>
      <c r="L100" s="23"/>
      <c r="M100" s="25"/>
      <c r="N100" s="120">
        <v>0</v>
      </c>
    </row>
    <row r="101" spans="1:14" ht="15" customHeight="1" x14ac:dyDescent="0.2">
      <c r="A101" s="23" t="s">
        <v>166</v>
      </c>
      <c r="B101" s="23" t="s">
        <v>397</v>
      </c>
      <c r="C101" s="117" t="s">
        <v>398</v>
      </c>
      <c r="D101" s="118" t="s">
        <v>169</v>
      </c>
      <c r="E101" s="117">
        <v>1683</v>
      </c>
      <c r="F101" s="119" t="s">
        <v>377</v>
      </c>
      <c r="G101" s="117">
        <v>2012</v>
      </c>
      <c r="H101" s="117" t="s">
        <v>88</v>
      </c>
      <c r="I101" s="119"/>
      <c r="J101" s="119"/>
      <c r="K101" s="23"/>
      <c r="L101" s="23"/>
      <c r="M101" s="25"/>
      <c r="N101" s="120">
        <v>0</v>
      </c>
    </row>
    <row r="102" spans="1:14" ht="15" customHeight="1" x14ac:dyDescent="0.2">
      <c r="A102" s="23" t="s">
        <v>399</v>
      </c>
      <c r="B102" s="23" t="s">
        <v>400</v>
      </c>
      <c r="C102" s="117" t="s">
        <v>401</v>
      </c>
      <c r="D102" s="118" t="s">
        <v>402</v>
      </c>
      <c r="E102" s="117" t="s">
        <v>403</v>
      </c>
      <c r="F102" s="119" t="s">
        <v>377</v>
      </c>
      <c r="G102" s="117">
        <v>2007</v>
      </c>
      <c r="H102" s="117" t="s">
        <v>88</v>
      </c>
      <c r="I102" s="119"/>
      <c r="J102" s="119"/>
      <c r="K102" s="23"/>
      <c r="L102" s="23"/>
      <c r="M102" s="25"/>
      <c r="N102" s="120">
        <v>0</v>
      </c>
    </row>
    <row r="103" spans="1:14" ht="15" customHeight="1" x14ac:dyDescent="0.2">
      <c r="A103" s="23" t="s">
        <v>171</v>
      </c>
      <c r="B103" s="23" t="s">
        <v>404</v>
      </c>
      <c r="C103" s="117" t="s">
        <v>405</v>
      </c>
      <c r="D103" s="118" t="s">
        <v>402</v>
      </c>
      <c r="E103" s="117" t="s">
        <v>406</v>
      </c>
      <c r="F103" s="119" t="s">
        <v>377</v>
      </c>
      <c r="G103" s="117">
        <v>2007</v>
      </c>
      <c r="H103" s="117" t="s">
        <v>88</v>
      </c>
      <c r="I103" s="119"/>
      <c r="J103" s="119"/>
      <c r="K103" s="23"/>
      <c r="L103" s="23"/>
      <c r="M103" s="25"/>
      <c r="N103" s="120">
        <v>0</v>
      </c>
    </row>
    <row r="104" spans="1:14" ht="15" customHeight="1" x14ac:dyDescent="0.2">
      <c r="A104" s="23" t="s">
        <v>117</v>
      </c>
      <c r="B104" s="23" t="s">
        <v>407</v>
      </c>
      <c r="C104" s="117" t="s">
        <v>408</v>
      </c>
      <c r="D104" s="118" t="s">
        <v>409</v>
      </c>
      <c r="E104" s="117" t="s">
        <v>410</v>
      </c>
      <c r="F104" s="119" t="s">
        <v>377</v>
      </c>
      <c r="G104" s="117">
        <v>2013</v>
      </c>
      <c r="H104" s="117" t="s">
        <v>122</v>
      </c>
      <c r="I104" s="119"/>
      <c r="J104" s="119"/>
      <c r="K104" s="23"/>
      <c r="L104" s="23"/>
      <c r="M104" s="25"/>
      <c r="N104" s="120">
        <v>0</v>
      </c>
    </row>
    <row r="105" spans="1:14" ht="15" customHeight="1" x14ac:dyDescent="0.2">
      <c r="A105" s="23" t="s">
        <v>117</v>
      </c>
      <c r="B105" s="23" t="s">
        <v>411</v>
      </c>
      <c r="C105" s="117" t="s">
        <v>412</v>
      </c>
      <c r="D105" s="118" t="s">
        <v>413</v>
      </c>
      <c r="E105" s="117" t="s">
        <v>414</v>
      </c>
      <c r="F105" s="119" t="s">
        <v>377</v>
      </c>
      <c r="G105" s="117">
        <v>2013</v>
      </c>
      <c r="H105" s="117" t="s">
        <v>122</v>
      </c>
      <c r="I105" s="119"/>
      <c r="J105" s="119"/>
      <c r="K105" s="23"/>
      <c r="L105" s="23"/>
      <c r="M105" s="25"/>
      <c r="N105" s="120">
        <v>0</v>
      </c>
    </row>
    <row r="106" spans="1:14" ht="15" customHeight="1" x14ac:dyDescent="0.2">
      <c r="A106" s="23" t="s">
        <v>117</v>
      </c>
      <c r="B106" s="23" t="s">
        <v>415</v>
      </c>
      <c r="C106" s="117" t="s">
        <v>416</v>
      </c>
      <c r="D106" s="118" t="s">
        <v>409</v>
      </c>
      <c r="E106" s="117" t="s">
        <v>417</v>
      </c>
      <c r="F106" s="119" t="s">
        <v>377</v>
      </c>
      <c r="G106" s="117">
        <v>2013</v>
      </c>
      <c r="H106" s="117" t="s">
        <v>122</v>
      </c>
      <c r="I106" s="119"/>
      <c r="J106" s="119"/>
      <c r="K106" s="23"/>
      <c r="L106" s="23"/>
      <c r="M106" s="25"/>
      <c r="N106" s="120">
        <v>0</v>
      </c>
    </row>
    <row r="107" spans="1:14" ht="15" customHeight="1" x14ac:dyDescent="0.2">
      <c r="A107" s="23" t="s">
        <v>117</v>
      </c>
      <c r="B107" s="23" t="s">
        <v>418</v>
      </c>
      <c r="C107" s="117" t="s">
        <v>419</v>
      </c>
      <c r="D107" s="118" t="s">
        <v>409</v>
      </c>
      <c r="E107" s="117" t="s">
        <v>420</v>
      </c>
      <c r="F107" s="119" t="s">
        <v>377</v>
      </c>
      <c r="G107" s="117">
        <v>2013</v>
      </c>
      <c r="H107" s="117" t="s">
        <v>122</v>
      </c>
      <c r="I107" s="119"/>
      <c r="J107" s="119"/>
      <c r="K107" s="23"/>
      <c r="L107" s="23"/>
      <c r="M107" s="25"/>
      <c r="N107" s="120">
        <v>0</v>
      </c>
    </row>
    <row r="108" spans="1:14" ht="15" customHeight="1" x14ac:dyDescent="0.2">
      <c r="A108" s="23" t="s">
        <v>117</v>
      </c>
      <c r="B108" s="23" t="s">
        <v>421</v>
      </c>
      <c r="C108" s="117" t="s">
        <v>422</v>
      </c>
      <c r="D108" s="118" t="s">
        <v>409</v>
      </c>
      <c r="E108" s="117" t="s">
        <v>423</v>
      </c>
      <c r="F108" s="119" t="s">
        <v>377</v>
      </c>
      <c r="G108" s="117">
        <v>2013</v>
      </c>
      <c r="H108" s="117" t="s">
        <v>122</v>
      </c>
      <c r="I108" s="119"/>
      <c r="J108" s="119"/>
      <c r="K108" s="23"/>
      <c r="L108" s="23"/>
      <c r="M108" s="25"/>
      <c r="N108" s="120">
        <v>0</v>
      </c>
    </row>
    <row r="109" spans="1:14" ht="15" customHeight="1" x14ac:dyDescent="0.2">
      <c r="A109" s="23" t="s">
        <v>117</v>
      </c>
      <c r="B109" s="23" t="s">
        <v>424</v>
      </c>
      <c r="C109" s="117" t="s">
        <v>425</v>
      </c>
      <c r="D109" s="118" t="s">
        <v>409</v>
      </c>
      <c r="E109" s="117" t="s">
        <v>426</v>
      </c>
      <c r="F109" s="119" t="s">
        <v>377</v>
      </c>
      <c r="G109" s="117">
        <v>2013</v>
      </c>
      <c r="H109" s="117" t="s">
        <v>122</v>
      </c>
      <c r="I109" s="119"/>
      <c r="J109" s="119"/>
      <c r="K109" s="23"/>
      <c r="L109" s="23"/>
      <c r="M109" s="25"/>
      <c r="N109" s="120">
        <v>0</v>
      </c>
    </row>
    <row r="110" spans="1:14" ht="15" customHeight="1" x14ac:dyDescent="0.2">
      <c r="A110" s="23" t="s">
        <v>117</v>
      </c>
      <c r="B110" s="23" t="s">
        <v>427</v>
      </c>
      <c r="C110" s="117" t="s">
        <v>428</v>
      </c>
      <c r="D110" s="118" t="s">
        <v>409</v>
      </c>
      <c r="E110" s="117" t="s">
        <v>429</v>
      </c>
      <c r="F110" s="119" t="s">
        <v>377</v>
      </c>
      <c r="G110" s="117">
        <v>2013</v>
      </c>
      <c r="H110" s="117" t="s">
        <v>122</v>
      </c>
      <c r="I110" s="119"/>
      <c r="J110" s="119"/>
      <c r="K110" s="23"/>
      <c r="L110" s="23"/>
      <c r="M110" s="25"/>
      <c r="N110" s="120">
        <v>0</v>
      </c>
    </row>
    <row r="111" spans="1:14" ht="15" customHeight="1" x14ac:dyDescent="0.2">
      <c r="A111" s="23" t="s">
        <v>188</v>
      </c>
      <c r="B111" s="23" t="s">
        <v>387</v>
      </c>
      <c r="C111" s="117" t="s">
        <v>388</v>
      </c>
      <c r="D111" s="118" t="s">
        <v>409</v>
      </c>
      <c r="E111" s="117" t="s">
        <v>430</v>
      </c>
      <c r="F111" s="119" t="s">
        <v>377</v>
      </c>
      <c r="G111" s="117">
        <v>2004</v>
      </c>
      <c r="H111" s="117" t="s">
        <v>88</v>
      </c>
      <c r="I111" s="119"/>
      <c r="J111" s="119"/>
      <c r="K111" s="23"/>
      <c r="L111" s="23"/>
      <c r="M111" s="25"/>
      <c r="N111" s="120">
        <v>0</v>
      </c>
    </row>
    <row r="112" spans="1:14" ht="15" customHeight="1" x14ac:dyDescent="0.2">
      <c r="A112" s="23" t="s">
        <v>171</v>
      </c>
      <c r="B112" s="23" t="s">
        <v>172</v>
      </c>
      <c r="C112" s="117" t="s">
        <v>173</v>
      </c>
      <c r="D112" s="118" t="s">
        <v>409</v>
      </c>
      <c r="E112" s="117" t="s">
        <v>431</v>
      </c>
      <c r="F112" s="119" t="s">
        <v>377</v>
      </c>
      <c r="G112" s="117">
        <v>2007</v>
      </c>
      <c r="H112" s="117" t="s">
        <v>88</v>
      </c>
      <c r="I112" s="119"/>
      <c r="J112" s="119"/>
      <c r="K112" s="23"/>
      <c r="L112" s="23"/>
      <c r="M112" s="25"/>
      <c r="N112" s="120">
        <v>0</v>
      </c>
    </row>
    <row r="113" spans="1:14" ht="15" customHeight="1" x14ac:dyDescent="0.2">
      <c r="A113" s="23" t="s">
        <v>171</v>
      </c>
      <c r="B113" s="23" t="s">
        <v>432</v>
      </c>
      <c r="C113" s="117" t="s">
        <v>433</v>
      </c>
      <c r="D113" s="118" t="s">
        <v>124</v>
      </c>
      <c r="E113" s="117" t="s">
        <v>434</v>
      </c>
      <c r="F113" s="119" t="s">
        <v>377</v>
      </c>
      <c r="G113" s="117">
        <v>2008</v>
      </c>
      <c r="H113" s="117" t="s">
        <v>88</v>
      </c>
      <c r="I113" s="119"/>
      <c r="J113" s="119"/>
      <c r="K113" s="23"/>
      <c r="L113" s="23"/>
      <c r="M113" s="25"/>
      <c r="N113" s="120">
        <v>0</v>
      </c>
    </row>
    <row r="114" spans="1:14" ht="15" customHeight="1" x14ac:dyDescent="0.2">
      <c r="A114" s="23" t="s">
        <v>435</v>
      </c>
      <c r="B114" s="23" t="s">
        <v>436</v>
      </c>
      <c r="C114" s="117" t="s">
        <v>437</v>
      </c>
      <c r="D114" s="118" t="s">
        <v>438</v>
      </c>
      <c r="E114" s="117" t="s">
        <v>439</v>
      </c>
      <c r="F114" s="119" t="s">
        <v>377</v>
      </c>
      <c r="G114" s="117">
        <v>2004</v>
      </c>
      <c r="H114" s="117" t="s">
        <v>88</v>
      </c>
      <c r="I114" s="119"/>
      <c r="J114" s="119"/>
      <c r="K114" s="23"/>
      <c r="L114" s="23"/>
      <c r="M114" s="25"/>
      <c r="N114" s="120">
        <v>0</v>
      </c>
    </row>
    <row r="115" spans="1:14" ht="15" customHeight="1" x14ac:dyDescent="0.2">
      <c r="A115" s="23" t="s">
        <v>440</v>
      </c>
      <c r="B115" s="23" t="s">
        <v>441</v>
      </c>
      <c r="C115" s="117" t="s">
        <v>442</v>
      </c>
      <c r="D115" s="118" t="s">
        <v>86</v>
      </c>
      <c r="E115" s="117">
        <v>4201</v>
      </c>
      <c r="F115" s="119" t="s">
        <v>377</v>
      </c>
      <c r="G115" s="117">
        <v>2013</v>
      </c>
      <c r="H115" s="117" t="s">
        <v>88</v>
      </c>
      <c r="I115" s="119"/>
      <c r="J115" s="119"/>
      <c r="K115" s="23"/>
      <c r="L115" s="23"/>
      <c r="M115" s="25"/>
      <c r="N115" s="120">
        <v>0</v>
      </c>
    </row>
    <row r="116" spans="1:14" ht="15" customHeight="1" x14ac:dyDescent="0.2">
      <c r="A116" s="23" t="s">
        <v>89</v>
      </c>
      <c r="B116" s="23" t="s">
        <v>443</v>
      </c>
      <c r="C116" s="117" t="s">
        <v>444</v>
      </c>
      <c r="D116" s="118" t="s">
        <v>220</v>
      </c>
      <c r="E116" s="117">
        <v>1532</v>
      </c>
      <c r="F116" s="119" t="s">
        <v>377</v>
      </c>
      <c r="G116" s="117">
        <v>1999</v>
      </c>
      <c r="H116" s="117" t="s">
        <v>88</v>
      </c>
      <c r="I116" s="119" t="s">
        <v>143</v>
      </c>
      <c r="J116" s="119"/>
      <c r="K116" s="23"/>
      <c r="L116" s="23" t="s">
        <v>94</v>
      </c>
      <c r="M116" s="25"/>
      <c r="N116" s="120">
        <v>0</v>
      </c>
    </row>
    <row r="117" spans="1:14" ht="15" customHeight="1" x14ac:dyDescent="0.2">
      <c r="A117" s="23" t="s">
        <v>89</v>
      </c>
      <c r="B117" s="23" t="s">
        <v>445</v>
      </c>
      <c r="C117" s="117" t="s">
        <v>446</v>
      </c>
      <c r="D117" s="118" t="s">
        <v>447</v>
      </c>
      <c r="E117" s="117">
        <v>4270</v>
      </c>
      <c r="F117" s="119" t="s">
        <v>377</v>
      </c>
      <c r="G117" s="117">
        <v>2003</v>
      </c>
      <c r="H117" s="117" t="s">
        <v>88</v>
      </c>
      <c r="I117" s="119" t="s">
        <v>93</v>
      </c>
      <c r="J117" s="119"/>
      <c r="K117" s="23"/>
      <c r="L117" s="23" t="s">
        <v>94</v>
      </c>
      <c r="M117" s="25"/>
      <c r="N117" s="120">
        <v>0</v>
      </c>
    </row>
    <row r="118" spans="1:14" ht="15" customHeight="1" x14ac:dyDescent="0.2">
      <c r="A118" s="23" t="s">
        <v>89</v>
      </c>
      <c r="B118" s="23" t="s">
        <v>448</v>
      </c>
      <c r="C118" s="117" t="s">
        <v>449</v>
      </c>
      <c r="D118" s="118" t="s">
        <v>92</v>
      </c>
      <c r="E118" s="117">
        <v>4230</v>
      </c>
      <c r="F118" s="119" t="s">
        <v>377</v>
      </c>
      <c r="G118" s="117">
        <v>2003</v>
      </c>
      <c r="H118" s="117" t="s">
        <v>88</v>
      </c>
      <c r="I118" s="119" t="s">
        <v>102</v>
      </c>
      <c r="J118" s="119"/>
      <c r="K118" s="23" t="s">
        <v>103</v>
      </c>
      <c r="L118" s="23" t="s">
        <v>94</v>
      </c>
      <c r="M118" s="25"/>
      <c r="N118" s="120">
        <v>0</v>
      </c>
    </row>
    <row r="119" spans="1:14" ht="15" customHeight="1" x14ac:dyDescent="0.2">
      <c r="A119" s="23" t="s">
        <v>450</v>
      </c>
      <c r="B119" s="23" t="s">
        <v>451</v>
      </c>
      <c r="C119" s="117" t="s">
        <v>452</v>
      </c>
      <c r="D119" s="118" t="s">
        <v>453</v>
      </c>
      <c r="E119" s="117">
        <v>4250</v>
      </c>
      <c r="F119" s="119" t="s">
        <v>377</v>
      </c>
      <c r="G119" s="117">
        <v>2011</v>
      </c>
      <c r="H119" s="117" t="s">
        <v>88</v>
      </c>
      <c r="I119" s="119" t="s">
        <v>454</v>
      </c>
      <c r="J119" s="119"/>
      <c r="K119" s="23"/>
      <c r="L119" s="23"/>
      <c r="M119" s="25"/>
      <c r="N119" s="120">
        <v>0</v>
      </c>
    </row>
    <row r="120" spans="1:14" ht="15" customHeight="1" x14ac:dyDescent="0.2">
      <c r="A120" s="23" t="s">
        <v>155</v>
      </c>
      <c r="B120" s="23" t="s">
        <v>455</v>
      </c>
      <c r="C120" s="117" t="s">
        <v>456</v>
      </c>
      <c r="D120" s="118" t="s">
        <v>158</v>
      </c>
      <c r="E120" s="117" t="s">
        <v>457</v>
      </c>
      <c r="F120" s="119" t="s">
        <v>377</v>
      </c>
      <c r="G120" s="117">
        <v>2012</v>
      </c>
      <c r="H120" s="117" t="s">
        <v>122</v>
      </c>
      <c r="I120" s="119"/>
      <c r="J120" s="119"/>
      <c r="K120" s="23"/>
      <c r="L120" s="23"/>
      <c r="M120" s="25"/>
      <c r="N120" s="120">
        <v>0</v>
      </c>
    </row>
    <row r="121" spans="1:14" ht="15" customHeight="1" x14ac:dyDescent="0.2">
      <c r="A121" s="23" t="s">
        <v>155</v>
      </c>
      <c r="B121" s="23" t="s">
        <v>458</v>
      </c>
      <c r="C121" s="117" t="s">
        <v>459</v>
      </c>
      <c r="D121" s="118" t="s">
        <v>158</v>
      </c>
      <c r="E121" s="117" t="s">
        <v>460</v>
      </c>
      <c r="F121" s="119" t="s">
        <v>377</v>
      </c>
      <c r="G121" s="117">
        <v>2012</v>
      </c>
      <c r="H121" s="117" t="s">
        <v>122</v>
      </c>
      <c r="I121" s="119"/>
      <c r="J121" s="119"/>
      <c r="K121" s="23"/>
      <c r="L121" s="23"/>
      <c r="M121" s="25"/>
      <c r="N121" s="120">
        <v>0</v>
      </c>
    </row>
    <row r="122" spans="1:14" ht="15" customHeight="1" x14ac:dyDescent="0.2">
      <c r="A122" s="23" t="s">
        <v>95</v>
      </c>
      <c r="B122" s="23" t="s">
        <v>461</v>
      </c>
      <c r="C122" s="117" t="s">
        <v>462</v>
      </c>
      <c r="D122" s="118" t="s">
        <v>463</v>
      </c>
      <c r="E122" s="117">
        <v>2501</v>
      </c>
      <c r="F122" s="119" t="s">
        <v>464</v>
      </c>
      <c r="G122" s="117">
        <v>2012</v>
      </c>
      <c r="H122" s="117" t="s">
        <v>88</v>
      </c>
      <c r="I122" s="119"/>
      <c r="J122" s="119"/>
      <c r="K122" s="23"/>
      <c r="L122" s="23"/>
      <c r="M122" s="25"/>
      <c r="N122" s="120">
        <v>0</v>
      </c>
    </row>
    <row r="123" spans="1:14" ht="15" customHeight="1" x14ac:dyDescent="0.2">
      <c r="A123" s="23" t="s">
        <v>465</v>
      </c>
      <c r="B123" s="23" t="s">
        <v>466</v>
      </c>
      <c r="C123" s="117" t="s">
        <v>467</v>
      </c>
      <c r="D123" s="118" t="s">
        <v>92</v>
      </c>
      <c r="E123" s="117">
        <v>2540</v>
      </c>
      <c r="F123" s="119" t="s">
        <v>464</v>
      </c>
      <c r="G123" s="117">
        <v>2005</v>
      </c>
      <c r="H123" s="117" t="s">
        <v>88</v>
      </c>
      <c r="I123" s="119" t="s">
        <v>304</v>
      </c>
      <c r="J123" s="119"/>
      <c r="K123" s="23"/>
      <c r="L123" s="23" t="s">
        <v>94</v>
      </c>
      <c r="M123" s="25"/>
      <c r="N123" s="120">
        <v>0</v>
      </c>
    </row>
    <row r="124" spans="1:14" ht="15" customHeight="1" x14ac:dyDescent="0.2">
      <c r="A124" s="23" t="s">
        <v>83</v>
      </c>
      <c r="B124" s="23" t="s">
        <v>468</v>
      </c>
      <c r="C124" s="117" t="s">
        <v>469</v>
      </c>
      <c r="D124" s="118" t="s">
        <v>463</v>
      </c>
      <c r="E124" s="117">
        <v>4601</v>
      </c>
      <c r="F124" s="119" t="s">
        <v>470</v>
      </c>
      <c r="G124" s="117">
        <v>2008</v>
      </c>
      <c r="H124" s="117" t="s">
        <v>88</v>
      </c>
      <c r="I124" s="119"/>
      <c r="J124" s="119"/>
      <c r="K124" s="23"/>
      <c r="L124" s="23"/>
      <c r="M124" s="25"/>
      <c r="N124" s="120">
        <v>0</v>
      </c>
    </row>
    <row r="125" spans="1:14" ht="15" customHeight="1" x14ac:dyDescent="0.2">
      <c r="A125" s="23" t="s">
        <v>89</v>
      </c>
      <c r="B125" s="23" t="s">
        <v>471</v>
      </c>
      <c r="C125" s="117" t="s">
        <v>472</v>
      </c>
      <c r="D125" s="118" t="s">
        <v>92</v>
      </c>
      <c r="E125" s="117">
        <v>4630</v>
      </c>
      <c r="F125" s="119" t="s">
        <v>470</v>
      </c>
      <c r="G125" s="117">
        <v>2009</v>
      </c>
      <c r="H125" s="117" t="s">
        <v>88</v>
      </c>
      <c r="I125" s="119" t="s">
        <v>93</v>
      </c>
      <c r="J125" s="119"/>
      <c r="K125" s="23" t="s">
        <v>93</v>
      </c>
      <c r="L125" s="23" t="s">
        <v>94</v>
      </c>
      <c r="M125" s="25"/>
      <c r="N125" s="120">
        <v>0</v>
      </c>
    </row>
    <row r="126" spans="1:14" ht="15" customHeight="1" x14ac:dyDescent="0.2">
      <c r="A126" s="23" t="s">
        <v>266</v>
      </c>
      <c r="B126" s="23" t="s">
        <v>473</v>
      </c>
      <c r="C126" s="117" t="s">
        <v>474</v>
      </c>
      <c r="D126" s="118" t="s">
        <v>409</v>
      </c>
      <c r="E126" s="117" t="s">
        <v>475</v>
      </c>
      <c r="F126" s="119" t="s">
        <v>476</v>
      </c>
      <c r="G126" s="117">
        <v>2010</v>
      </c>
      <c r="H126" s="117" t="s">
        <v>88</v>
      </c>
      <c r="I126" s="119"/>
      <c r="J126" s="119"/>
      <c r="K126" s="23"/>
      <c r="L126" s="23"/>
      <c r="M126" s="25"/>
      <c r="N126" s="120">
        <v>0</v>
      </c>
    </row>
    <row r="127" spans="1:14" ht="15" customHeight="1" x14ac:dyDescent="0.2">
      <c r="A127" s="23" t="s">
        <v>353</v>
      </c>
      <c r="B127" s="23" t="s">
        <v>477</v>
      </c>
      <c r="C127" s="117" t="s">
        <v>478</v>
      </c>
      <c r="D127" s="118" t="s">
        <v>115</v>
      </c>
      <c r="E127" s="117" t="s">
        <v>479</v>
      </c>
      <c r="F127" s="119" t="s">
        <v>476</v>
      </c>
      <c r="G127" s="117">
        <v>2010</v>
      </c>
      <c r="H127" s="117" t="s">
        <v>88</v>
      </c>
      <c r="I127" s="119"/>
      <c r="J127" s="119"/>
      <c r="K127" s="23"/>
      <c r="L127" s="23"/>
      <c r="M127" s="25"/>
      <c r="N127" s="120">
        <v>0</v>
      </c>
    </row>
    <row r="128" spans="1:14" ht="15" customHeight="1" x14ac:dyDescent="0.2">
      <c r="A128" s="23" t="s">
        <v>480</v>
      </c>
      <c r="B128" s="23" t="s">
        <v>481</v>
      </c>
      <c r="C128" s="117" t="s">
        <v>482</v>
      </c>
      <c r="D128" s="118" t="s">
        <v>463</v>
      </c>
      <c r="E128" s="117">
        <v>4301</v>
      </c>
      <c r="F128" s="119" t="s">
        <v>483</v>
      </c>
      <c r="G128" s="117">
        <v>2008</v>
      </c>
      <c r="H128" s="117" t="s">
        <v>88</v>
      </c>
      <c r="I128" s="119"/>
      <c r="J128" s="119"/>
      <c r="K128" s="23"/>
      <c r="L128" s="23"/>
      <c r="M128" s="25"/>
      <c r="N128" s="120">
        <v>0</v>
      </c>
    </row>
    <row r="129" spans="1:14" ht="15" customHeight="1" x14ac:dyDescent="0.2">
      <c r="A129" s="23" t="s">
        <v>89</v>
      </c>
      <c r="B129" s="23" t="s">
        <v>484</v>
      </c>
      <c r="C129" s="117" t="s">
        <v>485</v>
      </c>
      <c r="D129" s="118" t="s">
        <v>92</v>
      </c>
      <c r="E129" s="117">
        <v>4330</v>
      </c>
      <c r="F129" s="119" t="s">
        <v>483</v>
      </c>
      <c r="G129" s="117">
        <v>2004</v>
      </c>
      <c r="H129" s="117" t="s">
        <v>88</v>
      </c>
      <c r="I129" s="119" t="s">
        <v>102</v>
      </c>
      <c r="J129" s="119"/>
      <c r="K129" s="23" t="s">
        <v>103</v>
      </c>
      <c r="L129" s="23" t="s">
        <v>94</v>
      </c>
      <c r="M129" s="25"/>
      <c r="N129" s="120">
        <v>0</v>
      </c>
    </row>
    <row r="130" spans="1:14" ht="15" customHeight="1" x14ac:dyDescent="0.2">
      <c r="A130" s="23" t="s">
        <v>89</v>
      </c>
      <c r="B130" s="23" t="s">
        <v>486</v>
      </c>
      <c r="C130" s="117" t="s">
        <v>487</v>
      </c>
      <c r="D130" s="118" t="s">
        <v>236</v>
      </c>
      <c r="E130" s="117">
        <v>4310</v>
      </c>
      <c r="F130" s="119" t="s">
        <v>483</v>
      </c>
      <c r="G130" s="117">
        <v>2004</v>
      </c>
      <c r="H130" s="117" t="s">
        <v>88</v>
      </c>
      <c r="I130" s="119"/>
      <c r="J130" s="119"/>
      <c r="K130" s="23"/>
      <c r="L130" s="23"/>
      <c r="M130" s="25"/>
      <c r="N130" s="120">
        <v>0</v>
      </c>
    </row>
    <row r="131" spans="1:14" ht="15" customHeight="1" x14ac:dyDescent="0.2">
      <c r="A131" s="23" t="s">
        <v>83</v>
      </c>
      <c r="B131" s="23" t="s">
        <v>488</v>
      </c>
      <c r="C131" s="117" t="s">
        <v>489</v>
      </c>
      <c r="D131" s="118" t="s">
        <v>463</v>
      </c>
      <c r="E131" s="117">
        <v>4501</v>
      </c>
      <c r="F131" s="119" t="s">
        <v>490</v>
      </c>
      <c r="G131" s="117">
        <v>2008</v>
      </c>
      <c r="H131" s="117" t="s">
        <v>88</v>
      </c>
      <c r="I131" s="119"/>
      <c r="J131" s="119"/>
      <c r="K131" s="23"/>
      <c r="L131" s="23"/>
      <c r="M131" s="25"/>
      <c r="N131" s="120">
        <v>0</v>
      </c>
    </row>
    <row r="132" spans="1:14" ht="15" customHeight="1" x14ac:dyDescent="0.2">
      <c r="A132" s="23" t="s">
        <v>89</v>
      </c>
      <c r="B132" s="23" t="s">
        <v>491</v>
      </c>
      <c r="C132" s="117" t="s">
        <v>492</v>
      </c>
      <c r="D132" s="118" t="s">
        <v>92</v>
      </c>
      <c r="E132" s="117">
        <v>4530</v>
      </c>
      <c r="F132" s="119" t="s">
        <v>490</v>
      </c>
      <c r="G132" s="117">
        <v>2003</v>
      </c>
      <c r="H132" s="117" t="s">
        <v>88</v>
      </c>
      <c r="I132" s="119" t="s">
        <v>93</v>
      </c>
      <c r="J132" s="119"/>
      <c r="K132" s="23" t="s">
        <v>93</v>
      </c>
      <c r="L132" s="23"/>
      <c r="M132" s="25"/>
      <c r="N132" s="120">
        <v>0</v>
      </c>
    </row>
    <row r="133" spans="1:14" ht="15" customHeight="1" x14ac:dyDescent="0.2">
      <c r="A133" s="23" t="s">
        <v>89</v>
      </c>
      <c r="B133" s="23" t="s">
        <v>493</v>
      </c>
      <c r="C133" s="117" t="s">
        <v>494</v>
      </c>
      <c r="D133" s="118" t="s">
        <v>92</v>
      </c>
      <c r="E133" s="117">
        <v>9230</v>
      </c>
      <c r="F133" s="119" t="s">
        <v>495</v>
      </c>
      <c r="G133" s="117">
        <v>2007</v>
      </c>
      <c r="H133" s="117" t="s">
        <v>88</v>
      </c>
      <c r="I133" s="119" t="s">
        <v>93</v>
      </c>
      <c r="J133" s="119"/>
      <c r="K133" s="23" t="s">
        <v>93</v>
      </c>
      <c r="L133" s="23"/>
      <c r="M133" s="25"/>
      <c r="N133" s="120">
        <v>0</v>
      </c>
    </row>
    <row r="134" spans="1:14" ht="15" customHeight="1" x14ac:dyDescent="0.2">
      <c r="A134" s="23" t="s">
        <v>89</v>
      </c>
      <c r="B134" s="23" t="s">
        <v>496</v>
      </c>
      <c r="C134" s="117" t="s">
        <v>497</v>
      </c>
      <c r="D134" s="118" t="s">
        <v>92</v>
      </c>
      <c r="E134" s="117">
        <v>9130</v>
      </c>
      <c r="F134" s="119" t="s">
        <v>495</v>
      </c>
      <c r="G134" s="117">
        <v>2009</v>
      </c>
      <c r="H134" s="117" t="s">
        <v>88</v>
      </c>
      <c r="I134" s="119" t="s">
        <v>93</v>
      </c>
      <c r="J134" s="119"/>
      <c r="K134" s="23" t="s">
        <v>93</v>
      </c>
      <c r="L134" s="23"/>
      <c r="M134" s="25"/>
      <c r="N134" s="120">
        <v>0</v>
      </c>
    </row>
    <row r="135" spans="1:14" ht="15" customHeight="1" x14ac:dyDescent="0.2">
      <c r="A135" s="23" t="s">
        <v>440</v>
      </c>
      <c r="B135" s="23" t="s">
        <v>498</v>
      </c>
      <c r="C135" s="117" t="s">
        <v>499</v>
      </c>
      <c r="D135" s="118" t="s">
        <v>463</v>
      </c>
      <c r="E135" s="117">
        <v>3201</v>
      </c>
      <c r="F135" s="119" t="s">
        <v>500</v>
      </c>
      <c r="G135" s="117">
        <v>2013</v>
      </c>
      <c r="H135" s="117" t="s">
        <v>88</v>
      </c>
      <c r="I135" s="119"/>
      <c r="J135" s="119"/>
      <c r="K135" s="23"/>
      <c r="L135" s="23"/>
      <c r="M135" s="25"/>
      <c r="N135" s="120">
        <v>0</v>
      </c>
    </row>
    <row r="136" spans="1:14" ht="15" customHeight="1" x14ac:dyDescent="0.2">
      <c r="A136" s="23" t="s">
        <v>89</v>
      </c>
      <c r="B136" s="23" t="s">
        <v>501</v>
      </c>
      <c r="C136" s="117" t="s">
        <v>502</v>
      </c>
      <c r="D136" s="118" t="s">
        <v>92</v>
      </c>
      <c r="E136" s="117">
        <v>3230</v>
      </c>
      <c r="F136" s="119" t="s">
        <v>500</v>
      </c>
      <c r="G136" s="117">
        <v>2010</v>
      </c>
      <c r="H136" s="117" t="s">
        <v>88</v>
      </c>
      <c r="I136" s="119" t="s">
        <v>102</v>
      </c>
      <c r="J136" s="119"/>
      <c r="K136" s="23" t="s">
        <v>103</v>
      </c>
      <c r="L136" s="23"/>
      <c r="M136" s="25"/>
      <c r="N136" s="120">
        <v>0</v>
      </c>
    </row>
    <row r="137" spans="1:14" ht="15" customHeight="1" x14ac:dyDescent="0.2">
      <c r="A137" s="23" t="s">
        <v>353</v>
      </c>
      <c r="B137" s="23" t="s">
        <v>503</v>
      </c>
      <c r="C137" s="117" t="s">
        <v>504</v>
      </c>
      <c r="D137" s="118" t="s">
        <v>505</v>
      </c>
      <c r="E137" s="117" t="s">
        <v>240</v>
      </c>
      <c r="F137" s="119" t="s">
        <v>506</v>
      </c>
      <c r="G137" s="117">
        <v>2007</v>
      </c>
      <c r="H137" s="117" t="s">
        <v>122</v>
      </c>
      <c r="I137" s="119"/>
      <c r="J137" s="119"/>
      <c r="K137" s="23"/>
      <c r="L137" s="23"/>
      <c r="M137" s="25"/>
      <c r="N137" s="120">
        <v>0</v>
      </c>
    </row>
    <row r="138" spans="1:14" ht="15" customHeight="1" x14ac:dyDescent="0.2">
      <c r="A138" s="23" t="s">
        <v>353</v>
      </c>
      <c r="B138" s="23" t="s">
        <v>507</v>
      </c>
      <c r="C138" s="117" t="s">
        <v>508</v>
      </c>
      <c r="D138" s="118" t="s">
        <v>505</v>
      </c>
      <c r="E138" s="117" t="s">
        <v>240</v>
      </c>
      <c r="F138" s="119" t="s">
        <v>506</v>
      </c>
      <c r="G138" s="117">
        <v>2007</v>
      </c>
      <c r="H138" s="117" t="s">
        <v>122</v>
      </c>
      <c r="I138" s="119"/>
      <c r="J138" s="119"/>
      <c r="K138" s="23"/>
      <c r="L138" s="23"/>
      <c r="M138" s="25"/>
      <c r="N138" s="120">
        <v>0</v>
      </c>
    </row>
    <row r="139" spans="1:14" ht="15" customHeight="1" x14ac:dyDescent="0.2">
      <c r="A139" s="23" t="s">
        <v>353</v>
      </c>
      <c r="B139" s="23" t="s">
        <v>509</v>
      </c>
      <c r="C139" s="117" t="s">
        <v>510</v>
      </c>
      <c r="D139" s="118" t="s">
        <v>505</v>
      </c>
      <c r="E139" s="117" t="s">
        <v>240</v>
      </c>
      <c r="F139" s="119" t="s">
        <v>506</v>
      </c>
      <c r="G139" s="117">
        <v>2007</v>
      </c>
      <c r="H139" s="117" t="s">
        <v>122</v>
      </c>
      <c r="I139" s="119"/>
      <c r="J139" s="119"/>
      <c r="K139" s="23"/>
      <c r="L139" s="23"/>
      <c r="M139" s="25"/>
      <c r="N139" s="120">
        <v>0</v>
      </c>
    </row>
    <row r="140" spans="1:14" ht="15" customHeight="1" x14ac:dyDescent="0.2">
      <c r="A140" s="23" t="s">
        <v>353</v>
      </c>
      <c r="B140" s="23" t="s">
        <v>511</v>
      </c>
      <c r="C140" s="117" t="s">
        <v>512</v>
      </c>
      <c r="D140" s="118" t="s">
        <v>505</v>
      </c>
      <c r="E140" s="117" t="s">
        <v>240</v>
      </c>
      <c r="F140" s="119" t="s">
        <v>506</v>
      </c>
      <c r="G140" s="117">
        <v>2007</v>
      </c>
      <c r="H140" s="117" t="s">
        <v>122</v>
      </c>
      <c r="I140" s="119"/>
      <c r="J140" s="119"/>
      <c r="K140" s="23"/>
      <c r="L140" s="23"/>
      <c r="M140" s="25"/>
      <c r="N140" s="120">
        <v>0</v>
      </c>
    </row>
    <row r="141" spans="1:14" ht="15" customHeight="1" x14ac:dyDescent="0.2">
      <c r="A141" s="23" t="s">
        <v>513</v>
      </c>
      <c r="B141" s="23" t="s">
        <v>240</v>
      </c>
      <c r="C141" s="117" t="s">
        <v>514</v>
      </c>
      <c r="D141" s="118" t="s">
        <v>360</v>
      </c>
      <c r="E141" s="117">
        <v>2003</v>
      </c>
      <c r="F141" s="119" t="s">
        <v>515</v>
      </c>
      <c r="G141" s="117">
        <v>2006</v>
      </c>
      <c r="H141" s="117" t="s">
        <v>88</v>
      </c>
      <c r="I141" s="119"/>
      <c r="J141" s="119"/>
      <c r="K141" s="23"/>
      <c r="L141" s="23"/>
      <c r="M141" s="25"/>
      <c r="N141" s="120">
        <v>0</v>
      </c>
    </row>
    <row r="142" spans="1:14" ht="15" customHeight="1" x14ac:dyDescent="0.2">
      <c r="A142" s="23" t="s">
        <v>516</v>
      </c>
      <c r="B142" s="23" t="s">
        <v>240</v>
      </c>
      <c r="C142" s="117" t="s">
        <v>517</v>
      </c>
      <c r="D142" s="118" t="s">
        <v>325</v>
      </c>
      <c r="E142" s="117">
        <v>2002</v>
      </c>
      <c r="F142" s="119" t="s">
        <v>515</v>
      </c>
      <c r="G142" s="117">
        <v>2006</v>
      </c>
      <c r="H142" s="117" t="s">
        <v>88</v>
      </c>
      <c r="I142" s="119"/>
      <c r="J142" s="119"/>
      <c r="K142" s="23"/>
      <c r="L142" s="23"/>
      <c r="M142" s="25"/>
      <c r="N142" s="120">
        <v>0</v>
      </c>
    </row>
    <row r="143" spans="1:14" ht="15" customHeight="1" x14ac:dyDescent="0.2">
      <c r="A143" s="23" t="s">
        <v>518</v>
      </c>
      <c r="B143" s="23" t="s">
        <v>240</v>
      </c>
      <c r="C143" s="117" t="s">
        <v>519</v>
      </c>
      <c r="D143" s="118" t="s">
        <v>360</v>
      </c>
      <c r="E143" s="117">
        <v>2001</v>
      </c>
      <c r="F143" s="119" t="s">
        <v>515</v>
      </c>
      <c r="G143" s="117">
        <v>2010</v>
      </c>
      <c r="H143" s="117" t="s">
        <v>88</v>
      </c>
      <c r="I143" s="119"/>
      <c r="J143" s="119"/>
      <c r="K143" s="23"/>
      <c r="L143" s="23"/>
      <c r="M143" s="25"/>
      <c r="N143" s="120">
        <v>0</v>
      </c>
    </row>
    <row r="144" spans="1:14" ht="15" customHeight="1" x14ac:dyDescent="0.2">
      <c r="A144" s="23" t="s">
        <v>520</v>
      </c>
      <c r="B144" s="23" t="s">
        <v>240</v>
      </c>
      <c r="C144" s="117" t="s">
        <v>521</v>
      </c>
      <c r="D144" s="118" t="s">
        <v>92</v>
      </c>
      <c r="E144" s="117">
        <v>2030</v>
      </c>
      <c r="F144" s="119" t="s">
        <v>515</v>
      </c>
      <c r="G144" s="117">
        <v>2009</v>
      </c>
      <c r="H144" s="117" t="s">
        <v>88</v>
      </c>
      <c r="I144" s="119" t="s">
        <v>102</v>
      </c>
      <c r="J144" s="119"/>
      <c r="K144" s="23" t="s">
        <v>103</v>
      </c>
      <c r="L144" s="23"/>
      <c r="M144" s="25"/>
      <c r="N144" s="120">
        <v>0</v>
      </c>
    </row>
    <row r="145" spans="1:14" ht="15" customHeight="1" x14ac:dyDescent="0.2">
      <c r="A145" s="23" t="s">
        <v>520</v>
      </c>
      <c r="B145" s="23" t="s">
        <v>240</v>
      </c>
      <c r="C145" s="117" t="s">
        <v>522</v>
      </c>
      <c r="D145" s="118" t="s">
        <v>92</v>
      </c>
      <c r="E145" s="117">
        <v>2031</v>
      </c>
      <c r="F145" s="119" t="s">
        <v>515</v>
      </c>
      <c r="G145" s="117">
        <v>2010</v>
      </c>
      <c r="H145" s="117" t="s">
        <v>88</v>
      </c>
      <c r="I145" s="119" t="s">
        <v>102</v>
      </c>
      <c r="J145" s="119"/>
      <c r="K145" s="23" t="s">
        <v>103</v>
      </c>
      <c r="L145" s="23"/>
      <c r="M145" s="25"/>
      <c r="N145" s="120">
        <v>0</v>
      </c>
    </row>
    <row r="146" spans="1:14" ht="15" customHeight="1" x14ac:dyDescent="0.2">
      <c r="A146" s="23" t="s">
        <v>188</v>
      </c>
      <c r="B146" s="23" t="s">
        <v>523</v>
      </c>
      <c r="C146" s="117" t="s">
        <v>524</v>
      </c>
      <c r="D146" s="118" t="s">
        <v>115</v>
      </c>
      <c r="E146" s="117" t="s">
        <v>525</v>
      </c>
      <c r="F146" s="119" t="s">
        <v>526</v>
      </c>
      <c r="G146" s="117">
        <v>2008</v>
      </c>
      <c r="H146" s="117" t="s">
        <v>88</v>
      </c>
      <c r="I146" s="119"/>
      <c r="J146" s="119"/>
      <c r="K146" s="23"/>
      <c r="L146" s="23"/>
      <c r="M146" s="25"/>
      <c r="N146" s="120">
        <v>0</v>
      </c>
    </row>
    <row r="147" spans="1:14" ht="15" customHeight="1" x14ac:dyDescent="0.2">
      <c r="A147" s="23" t="s">
        <v>188</v>
      </c>
      <c r="B147" s="23" t="s">
        <v>527</v>
      </c>
      <c r="C147" s="117" t="s">
        <v>528</v>
      </c>
      <c r="D147" s="118" t="s">
        <v>115</v>
      </c>
      <c r="E147" s="117" t="s">
        <v>529</v>
      </c>
      <c r="F147" s="119" t="s">
        <v>526</v>
      </c>
      <c r="G147" s="117">
        <v>2008</v>
      </c>
      <c r="H147" s="117" t="s">
        <v>88</v>
      </c>
      <c r="I147" s="119"/>
      <c r="J147" s="119"/>
      <c r="K147" s="23"/>
      <c r="L147" s="23"/>
      <c r="M147" s="25"/>
      <c r="N147" s="120">
        <v>0</v>
      </c>
    </row>
    <row r="148" spans="1:14" ht="15" customHeight="1" x14ac:dyDescent="0.2">
      <c r="A148" s="23" t="s">
        <v>530</v>
      </c>
      <c r="B148" s="23" t="s">
        <v>531</v>
      </c>
      <c r="C148" s="117" t="s">
        <v>532</v>
      </c>
      <c r="D148" s="118" t="s">
        <v>325</v>
      </c>
      <c r="E148" s="117">
        <v>1260</v>
      </c>
      <c r="F148" s="119" t="s">
        <v>526</v>
      </c>
      <c r="G148" s="117">
        <v>2000</v>
      </c>
      <c r="H148" s="117" t="s">
        <v>88</v>
      </c>
      <c r="I148" s="119"/>
      <c r="J148" s="119"/>
      <c r="K148" s="23"/>
      <c r="L148" s="23"/>
      <c r="M148" s="25"/>
      <c r="N148" s="120">
        <v>0</v>
      </c>
    </row>
    <row r="149" spans="1:14" ht="15" customHeight="1" x14ac:dyDescent="0.2">
      <c r="A149" s="23" t="s">
        <v>533</v>
      </c>
      <c r="B149" s="23" t="s">
        <v>534</v>
      </c>
      <c r="C149" s="117" t="s">
        <v>535</v>
      </c>
      <c r="D149" s="118" t="s">
        <v>169</v>
      </c>
      <c r="E149" s="117">
        <v>1681</v>
      </c>
      <c r="F149" s="119" t="s">
        <v>526</v>
      </c>
      <c r="G149" s="117">
        <v>2012</v>
      </c>
      <c r="H149" s="117" t="s">
        <v>88</v>
      </c>
      <c r="I149" s="119"/>
      <c r="J149" s="119"/>
      <c r="K149" s="23"/>
      <c r="L149" s="23"/>
      <c r="M149" s="25"/>
      <c r="N149" s="120">
        <v>0</v>
      </c>
    </row>
    <row r="150" spans="1:14" ht="15" customHeight="1" x14ac:dyDescent="0.2">
      <c r="A150" s="23" t="s">
        <v>536</v>
      </c>
      <c r="B150" s="23" t="s">
        <v>537</v>
      </c>
      <c r="C150" s="117" t="s">
        <v>538</v>
      </c>
      <c r="D150" s="118" t="s">
        <v>463</v>
      </c>
      <c r="E150" s="117">
        <v>2401</v>
      </c>
      <c r="F150" s="119" t="s">
        <v>526</v>
      </c>
      <c r="G150" s="117">
        <v>2006</v>
      </c>
      <c r="H150" s="117" t="s">
        <v>88</v>
      </c>
      <c r="I150" s="119"/>
      <c r="J150" s="119"/>
      <c r="K150" s="23"/>
      <c r="L150" s="23"/>
      <c r="M150" s="25"/>
      <c r="N150" s="120">
        <v>0</v>
      </c>
    </row>
    <row r="151" spans="1:14" ht="15" customHeight="1" x14ac:dyDescent="0.2">
      <c r="A151" s="23" t="s">
        <v>89</v>
      </c>
      <c r="B151" s="23"/>
      <c r="C151" s="117" t="s">
        <v>539</v>
      </c>
      <c r="D151" s="118" t="s">
        <v>220</v>
      </c>
      <c r="E151" s="117">
        <v>1535</v>
      </c>
      <c r="F151" s="119" t="s">
        <v>526</v>
      </c>
      <c r="G151" s="117">
        <v>1535</v>
      </c>
      <c r="H151" s="117" t="s">
        <v>88</v>
      </c>
      <c r="I151" s="119" t="s">
        <v>93</v>
      </c>
      <c r="J151" s="119"/>
      <c r="K151" s="23" t="s">
        <v>93</v>
      </c>
      <c r="L151" s="23"/>
      <c r="M151" s="25"/>
      <c r="N151" s="120">
        <v>0</v>
      </c>
    </row>
    <row r="152" spans="1:14" ht="15" customHeight="1" x14ac:dyDescent="0.2">
      <c r="A152" s="23" t="s">
        <v>465</v>
      </c>
      <c r="B152" s="23" t="s">
        <v>540</v>
      </c>
      <c r="C152" s="117" t="s">
        <v>541</v>
      </c>
      <c r="D152" s="118" t="s">
        <v>92</v>
      </c>
      <c r="E152" s="117">
        <v>2440</v>
      </c>
      <c r="F152" s="119" t="s">
        <v>526</v>
      </c>
      <c r="G152" s="117">
        <v>2000</v>
      </c>
      <c r="H152" s="117" t="s">
        <v>88</v>
      </c>
      <c r="I152" s="119" t="s">
        <v>304</v>
      </c>
      <c r="J152" s="119"/>
      <c r="K152" s="23" t="s">
        <v>542</v>
      </c>
      <c r="L152" s="23"/>
      <c r="M152" s="25"/>
      <c r="N152" s="120">
        <v>0</v>
      </c>
    </row>
    <row r="153" spans="1:14" ht="15" customHeight="1" x14ac:dyDescent="0.2">
      <c r="A153" s="23" t="s">
        <v>543</v>
      </c>
      <c r="B153" s="23" t="s">
        <v>544</v>
      </c>
      <c r="C153" s="117" t="s">
        <v>545</v>
      </c>
      <c r="D153" s="118" t="s">
        <v>92</v>
      </c>
      <c r="E153" s="117">
        <v>2440</v>
      </c>
      <c r="F153" s="119" t="s">
        <v>526</v>
      </c>
      <c r="G153" s="117">
        <v>2013</v>
      </c>
      <c r="H153" s="117" t="s">
        <v>88</v>
      </c>
      <c r="I153" s="119" t="s">
        <v>148</v>
      </c>
      <c r="J153" s="119"/>
      <c r="K153" s="23"/>
      <c r="L153" s="23"/>
      <c r="M153" s="25"/>
      <c r="N153" s="120">
        <v>0</v>
      </c>
    </row>
    <row r="154" spans="1:14" ht="28.5" x14ac:dyDescent="0.2">
      <c r="A154" s="23" t="s">
        <v>89</v>
      </c>
      <c r="B154" s="23" t="s">
        <v>546</v>
      </c>
      <c r="C154" s="117" t="s">
        <v>547</v>
      </c>
      <c r="D154" s="118" t="s">
        <v>447</v>
      </c>
      <c r="E154" s="117">
        <v>2470</v>
      </c>
      <c r="F154" s="119" t="s">
        <v>526</v>
      </c>
      <c r="G154" s="117">
        <v>2003</v>
      </c>
      <c r="H154" s="117" t="s">
        <v>88</v>
      </c>
      <c r="I154" s="119" t="s">
        <v>93</v>
      </c>
      <c r="J154" s="119"/>
      <c r="K154" s="23"/>
      <c r="L154" s="23" t="s">
        <v>548</v>
      </c>
      <c r="M154" s="25" t="s">
        <v>549</v>
      </c>
      <c r="N154" s="120">
        <v>0</v>
      </c>
    </row>
    <row r="155" spans="1:14" ht="15" customHeight="1" x14ac:dyDescent="0.2">
      <c r="A155" s="23" t="s">
        <v>89</v>
      </c>
      <c r="B155" s="23" t="s">
        <v>550</v>
      </c>
      <c r="C155" s="117" t="s">
        <v>551</v>
      </c>
      <c r="D155" s="118" t="s">
        <v>366</v>
      </c>
      <c r="E155" s="117">
        <v>1531</v>
      </c>
      <c r="F155" s="119" t="s">
        <v>526</v>
      </c>
      <c r="G155" s="117">
        <v>2006</v>
      </c>
      <c r="H155" s="117" t="s">
        <v>88</v>
      </c>
      <c r="I155" s="119" t="s">
        <v>93</v>
      </c>
      <c r="J155" s="119"/>
      <c r="K155" s="23" t="s">
        <v>93</v>
      </c>
      <c r="L155" s="23" t="s">
        <v>94</v>
      </c>
      <c r="M155" s="25"/>
      <c r="N155" s="120">
        <v>0</v>
      </c>
    </row>
    <row r="156" spans="1:14" ht="15" customHeight="1" x14ac:dyDescent="0.2">
      <c r="A156" s="23" t="s">
        <v>543</v>
      </c>
      <c r="B156" s="23" t="s">
        <v>552</v>
      </c>
      <c r="C156" s="117" t="s">
        <v>553</v>
      </c>
      <c r="D156" s="118" t="s">
        <v>453</v>
      </c>
      <c r="E156" s="117">
        <v>2450</v>
      </c>
      <c r="F156" s="119" t="s">
        <v>526</v>
      </c>
      <c r="G156" s="117">
        <v>2009</v>
      </c>
      <c r="H156" s="117" t="s">
        <v>88</v>
      </c>
      <c r="I156" s="119" t="s">
        <v>554</v>
      </c>
      <c r="J156" s="119"/>
      <c r="K156" s="23"/>
      <c r="L156" s="23"/>
      <c r="M156" s="25"/>
      <c r="N156" s="120">
        <v>0</v>
      </c>
    </row>
    <row r="157" spans="1:14" ht="15" customHeight="1" x14ac:dyDescent="0.2">
      <c r="A157" s="23" t="s">
        <v>543</v>
      </c>
      <c r="B157" s="23" t="s">
        <v>555</v>
      </c>
      <c r="C157" s="117" t="s">
        <v>556</v>
      </c>
      <c r="D157" s="118" t="s">
        <v>92</v>
      </c>
      <c r="E157" s="117">
        <v>2430</v>
      </c>
      <c r="F157" s="119" t="s">
        <v>526</v>
      </c>
      <c r="G157" s="117">
        <v>2008</v>
      </c>
      <c r="H157" s="117" t="s">
        <v>88</v>
      </c>
      <c r="I157" s="119" t="s">
        <v>304</v>
      </c>
      <c r="J157" s="119"/>
      <c r="K157" s="23" t="s">
        <v>542</v>
      </c>
      <c r="L157" s="23" t="s">
        <v>94</v>
      </c>
      <c r="M157" s="25"/>
      <c r="N157" s="120">
        <v>0</v>
      </c>
    </row>
    <row r="158" spans="1:14" ht="15" customHeight="1" x14ac:dyDescent="0.2">
      <c r="A158" s="23" t="s">
        <v>89</v>
      </c>
      <c r="B158" s="23" t="s">
        <v>234</v>
      </c>
      <c r="C158" s="117" t="s">
        <v>557</v>
      </c>
      <c r="D158" s="118" t="s">
        <v>236</v>
      </c>
      <c r="E158" s="117">
        <v>2410</v>
      </c>
      <c r="F158" s="119" t="s">
        <v>526</v>
      </c>
      <c r="G158" s="117">
        <v>2001</v>
      </c>
      <c r="H158" s="117" t="s">
        <v>88</v>
      </c>
      <c r="I158" s="119"/>
      <c r="J158" s="119"/>
      <c r="K158" s="23"/>
      <c r="L158" s="23"/>
      <c r="M158" s="25"/>
      <c r="N158" s="120">
        <v>0</v>
      </c>
    </row>
    <row r="159" spans="1:14" ht="15" customHeight="1" x14ac:dyDescent="0.2">
      <c r="A159" s="23" t="s">
        <v>117</v>
      </c>
      <c r="B159" s="23" t="s">
        <v>558</v>
      </c>
      <c r="C159" s="117" t="s">
        <v>559</v>
      </c>
      <c r="D159" s="118" t="s">
        <v>360</v>
      </c>
      <c r="E159" s="117" t="s">
        <v>560</v>
      </c>
      <c r="F159" s="119" t="s">
        <v>561</v>
      </c>
      <c r="G159" s="117">
        <v>2013</v>
      </c>
      <c r="H159" s="117" t="s">
        <v>122</v>
      </c>
      <c r="I159" s="119"/>
      <c r="J159" s="119"/>
      <c r="K159" s="23"/>
      <c r="L159" s="23"/>
      <c r="M159" s="25"/>
      <c r="N159" s="120">
        <v>0</v>
      </c>
    </row>
    <row r="160" spans="1:14" ht="15" customHeight="1" x14ac:dyDescent="0.2">
      <c r="A160" s="23" t="s">
        <v>353</v>
      </c>
      <c r="B160" s="23" t="s">
        <v>562</v>
      </c>
      <c r="C160" s="117" t="s">
        <v>563</v>
      </c>
      <c r="D160" s="118" t="s">
        <v>329</v>
      </c>
      <c r="E160" s="117" t="s">
        <v>564</v>
      </c>
      <c r="F160" s="119" t="s">
        <v>561</v>
      </c>
      <c r="G160" s="117">
        <v>2007</v>
      </c>
      <c r="H160" s="117" t="s">
        <v>88</v>
      </c>
      <c r="I160" s="119"/>
      <c r="J160" s="119"/>
      <c r="K160" s="23"/>
      <c r="L160" s="23"/>
      <c r="M160" s="25"/>
      <c r="N160" s="120">
        <v>0</v>
      </c>
    </row>
    <row r="161" spans="1:15" ht="15" customHeight="1" x14ac:dyDescent="0.2">
      <c r="A161" s="23" t="s">
        <v>565</v>
      </c>
      <c r="B161" s="23" t="s">
        <v>566</v>
      </c>
      <c r="C161" s="117" t="s">
        <v>567</v>
      </c>
      <c r="D161" s="118" t="s">
        <v>568</v>
      </c>
      <c r="E161" s="117">
        <v>3301</v>
      </c>
      <c r="F161" s="119" t="s">
        <v>561</v>
      </c>
      <c r="G161" s="117">
        <v>2005</v>
      </c>
      <c r="H161" s="117" t="s">
        <v>88</v>
      </c>
      <c r="I161" s="119"/>
      <c r="J161" s="119"/>
      <c r="K161" s="23"/>
      <c r="L161" s="23"/>
      <c r="M161" s="25"/>
      <c r="N161" s="120">
        <v>0</v>
      </c>
    </row>
    <row r="162" spans="1:15" ht="15" customHeight="1" x14ac:dyDescent="0.2">
      <c r="A162" s="23" t="s">
        <v>188</v>
      </c>
      <c r="B162" s="23" t="s">
        <v>569</v>
      </c>
      <c r="C162" s="117" t="s">
        <v>570</v>
      </c>
      <c r="D162" s="118" t="s">
        <v>360</v>
      </c>
      <c r="E162" s="117" t="s">
        <v>571</v>
      </c>
      <c r="F162" s="119" t="s">
        <v>561</v>
      </c>
      <c r="G162" s="117">
        <v>2010</v>
      </c>
      <c r="H162" s="117" t="s">
        <v>88</v>
      </c>
      <c r="I162" s="119"/>
      <c r="J162" s="119"/>
      <c r="K162" s="23"/>
      <c r="L162" s="23"/>
      <c r="M162" s="25"/>
      <c r="N162" s="120">
        <v>0</v>
      </c>
    </row>
    <row r="163" spans="1:15" ht="15" customHeight="1" x14ac:dyDescent="0.2">
      <c r="A163" s="23" t="s">
        <v>572</v>
      </c>
      <c r="B163" s="23" t="s">
        <v>573</v>
      </c>
      <c r="C163" s="117" t="s">
        <v>574</v>
      </c>
      <c r="D163" s="118" t="s">
        <v>325</v>
      </c>
      <c r="E163" s="117">
        <v>3302</v>
      </c>
      <c r="F163" s="119" t="s">
        <v>561</v>
      </c>
      <c r="G163" s="117">
        <v>2005</v>
      </c>
      <c r="H163" s="117" t="s">
        <v>88</v>
      </c>
      <c r="I163" s="119"/>
      <c r="J163" s="119"/>
      <c r="K163" s="23"/>
      <c r="L163" s="23"/>
      <c r="M163" s="25"/>
      <c r="N163" s="120">
        <v>0</v>
      </c>
    </row>
    <row r="164" spans="1:15" ht="15" customHeight="1" x14ac:dyDescent="0.2">
      <c r="A164" s="23" t="s">
        <v>89</v>
      </c>
      <c r="B164" s="23" t="s">
        <v>575</v>
      </c>
      <c r="C164" s="117" t="s">
        <v>576</v>
      </c>
      <c r="D164" s="118" t="s">
        <v>92</v>
      </c>
      <c r="E164" s="117">
        <v>3340</v>
      </c>
      <c r="F164" s="119" t="s">
        <v>561</v>
      </c>
      <c r="G164" s="117">
        <v>1995</v>
      </c>
      <c r="H164" s="117" t="s">
        <v>88</v>
      </c>
      <c r="I164" s="119" t="s">
        <v>93</v>
      </c>
      <c r="J164" s="119"/>
      <c r="K164" s="23" t="s">
        <v>93</v>
      </c>
      <c r="L164" s="23" t="s">
        <v>94</v>
      </c>
      <c r="M164" s="25"/>
      <c r="N164" s="120">
        <v>0</v>
      </c>
    </row>
    <row r="165" spans="1:15" ht="15" customHeight="1" x14ac:dyDescent="0.2">
      <c r="A165" s="23" t="s">
        <v>543</v>
      </c>
      <c r="B165" s="23" t="s">
        <v>577</v>
      </c>
      <c r="C165" s="117" t="s">
        <v>578</v>
      </c>
      <c r="D165" s="118" t="s">
        <v>92</v>
      </c>
      <c r="E165" s="117">
        <v>3340</v>
      </c>
      <c r="F165" s="119" t="s">
        <v>561</v>
      </c>
      <c r="G165" s="117">
        <v>2013</v>
      </c>
      <c r="H165" s="117" t="s">
        <v>88</v>
      </c>
      <c r="I165" s="119" t="s">
        <v>148</v>
      </c>
      <c r="J165" s="119"/>
      <c r="K165" s="23"/>
      <c r="L165" s="23" t="s">
        <v>94</v>
      </c>
      <c r="M165" s="25"/>
      <c r="N165" s="120">
        <v>0</v>
      </c>
    </row>
    <row r="166" spans="1:15" ht="15" customHeight="1" x14ac:dyDescent="0.2">
      <c r="A166" s="23" t="s">
        <v>89</v>
      </c>
      <c r="B166" s="23" t="s">
        <v>579</v>
      </c>
      <c r="C166" s="117" t="s">
        <v>580</v>
      </c>
      <c r="D166" s="118" t="s">
        <v>92</v>
      </c>
      <c r="E166" s="117">
        <v>3341</v>
      </c>
      <c r="F166" s="119" t="s">
        <v>561</v>
      </c>
      <c r="G166" s="117">
        <v>2002</v>
      </c>
      <c r="H166" s="117" t="s">
        <v>88</v>
      </c>
      <c r="I166" s="119" t="s">
        <v>93</v>
      </c>
      <c r="J166" s="119"/>
      <c r="K166" s="23" t="s">
        <v>93</v>
      </c>
      <c r="L166" s="23" t="s">
        <v>94</v>
      </c>
      <c r="M166" s="25"/>
      <c r="N166" s="120">
        <v>0</v>
      </c>
    </row>
    <row r="167" spans="1:15" ht="15" customHeight="1" x14ac:dyDescent="0.2">
      <c r="A167" s="23" t="s">
        <v>89</v>
      </c>
      <c r="B167" s="23" t="s">
        <v>581</v>
      </c>
      <c r="C167" s="117" t="s">
        <v>582</v>
      </c>
      <c r="D167" s="118" t="s">
        <v>302</v>
      </c>
      <c r="E167" s="117">
        <v>3350</v>
      </c>
      <c r="F167" s="119" t="s">
        <v>561</v>
      </c>
      <c r="G167" s="117">
        <v>2006</v>
      </c>
      <c r="H167" s="117" t="s">
        <v>88</v>
      </c>
      <c r="I167" s="119" t="s">
        <v>304</v>
      </c>
      <c r="J167" s="119"/>
      <c r="K167" s="23"/>
      <c r="L167" s="23"/>
      <c r="M167" s="25"/>
      <c r="N167" s="120">
        <v>0</v>
      </c>
    </row>
    <row r="168" spans="1:15" s="44" customFormat="1" x14ac:dyDescent="0.2">
      <c r="A168" s="362" t="s">
        <v>583</v>
      </c>
      <c r="B168" s="363"/>
      <c r="C168" s="363"/>
      <c r="D168" s="363"/>
      <c r="E168" s="363"/>
      <c r="F168" s="363"/>
      <c r="G168" s="363"/>
      <c r="H168" s="363"/>
      <c r="I168" s="363"/>
      <c r="J168" s="363"/>
      <c r="K168" s="363"/>
      <c r="L168" s="88" t="s">
        <v>584</v>
      </c>
      <c r="M168" s="88" t="s">
        <v>585</v>
      </c>
      <c r="N168" s="88" t="s">
        <v>11</v>
      </c>
      <c r="O168" s="116"/>
    </row>
    <row r="169" spans="1:15" s="44" customFormat="1" ht="15" customHeight="1" x14ac:dyDescent="0.2">
      <c r="A169" s="355" t="s">
        <v>586</v>
      </c>
      <c r="B169" s="356"/>
      <c r="C169" s="356"/>
      <c r="D169" s="356"/>
      <c r="E169" s="356"/>
      <c r="F169" s="356"/>
      <c r="G169" s="356"/>
      <c r="H169" s="356"/>
      <c r="I169" s="356"/>
      <c r="J169" s="356"/>
      <c r="K169" s="356"/>
      <c r="L169" s="120">
        <v>0</v>
      </c>
      <c r="M169" s="121">
        <v>933.33333333333337</v>
      </c>
      <c r="N169" s="122">
        <f>L169*M169</f>
        <v>0</v>
      </c>
      <c r="O169" s="116"/>
    </row>
    <row r="170" spans="1:15" s="44" customFormat="1" x14ac:dyDescent="0.2">
      <c r="A170" s="355" t="s">
        <v>587</v>
      </c>
      <c r="B170" s="356"/>
      <c r="C170" s="356"/>
      <c r="D170" s="356"/>
      <c r="E170" s="356"/>
      <c r="F170" s="356"/>
      <c r="G170" s="356"/>
      <c r="H170" s="356"/>
      <c r="I170" s="356"/>
      <c r="J170" s="356"/>
      <c r="K170" s="356"/>
      <c r="L170" s="120">
        <v>0</v>
      </c>
      <c r="M170" s="121">
        <v>400</v>
      </c>
      <c r="N170" s="122">
        <f>L170*M170</f>
        <v>0</v>
      </c>
      <c r="O170" s="116"/>
    </row>
    <row r="171" spans="1:15" s="44" customFormat="1" x14ac:dyDescent="0.2">
      <c r="A171" s="355" t="s">
        <v>588</v>
      </c>
      <c r="B171" s="356"/>
      <c r="C171" s="356"/>
      <c r="D171" s="356"/>
      <c r="E171" s="356"/>
      <c r="F171" s="356"/>
      <c r="G171" s="356"/>
      <c r="H171" s="356"/>
      <c r="I171" s="356"/>
      <c r="J171" s="356"/>
      <c r="K171" s="356"/>
      <c r="L171" s="120">
        <v>0</v>
      </c>
      <c r="M171" s="121">
        <v>24</v>
      </c>
      <c r="N171" s="122">
        <f>L171*M171</f>
        <v>0</v>
      </c>
      <c r="O171" s="48"/>
    </row>
    <row r="172" spans="1:15" s="44" customFormat="1" ht="15" customHeight="1" x14ac:dyDescent="0.2">
      <c r="A172" s="355" t="s">
        <v>589</v>
      </c>
      <c r="B172" s="356"/>
      <c r="C172" s="356"/>
      <c r="D172" s="356"/>
      <c r="E172" s="356"/>
      <c r="F172" s="356"/>
      <c r="G172" s="356"/>
      <c r="H172" s="356"/>
      <c r="I172" s="356"/>
      <c r="J172" s="356"/>
      <c r="K172" s="356"/>
      <c r="L172" s="120">
        <v>0</v>
      </c>
      <c r="M172" s="121">
        <v>66</v>
      </c>
      <c r="N172" s="122">
        <f>L172*M172</f>
        <v>0</v>
      </c>
      <c r="O172" s="48"/>
    </row>
    <row r="173" spans="1:15" s="44" customFormat="1" ht="39" customHeight="1" x14ac:dyDescent="0.2">
      <c r="A173" s="357" t="s">
        <v>590</v>
      </c>
      <c r="B173" s="358"/>
      <c r="C173" s="358"/>
      <c r="D173" s="358"/>
      <c r="E173" s="358"/>
      <c r="F173" s="358"/>
      <c r="G173" s="358"/>
      <c r="H173" s="358"/>
      <c r="I173" s="358"/>
      <c r="J173" s="358"/>
      <c r="K173" s="358"/>
      <c r="L173" s="101"/>
      <c r="M173" s="101" t="s">
        <v>591</v>
      </c>
      <c r="N173" s="123">
        <f>SUM(N4:N172)</f>
        <v>0</v>
      </c>
    </row>
    <row r="174" spans="1:15" s="44" customFormat="1" ht="15" customHeight="1" x14ac:dyDescent="0.2">
      <c r="A174" s="124"/>
      <c r="B174" s="124"/>
      <c r="C174" s="124"/>
      <c r="D174" s="124"/>
      <c r="E174" s="124"/>
      <c r="F174" s="124"/>
      <c r="G174" s="125"/>
      <c r="H174" s="125"/>
      <c r="I174" s="124"/>
      <c r="J174" s="124"/>
      <c r="K174" s="124"/>
      <c r="L174" s="124"/>
      <c r="M174" s="103"/>
      <c r="N174" s="124"/>
      <c r="O174" s="48"/>
    </row>
    <row r="175" spans="1:15" s="44" customFormat="1" x14ac:dyDescent="0.2">
      <c r="A175" s="124"/>
      <c r="B175" s="124"/>
      <c r="C175" s="124"/>
      <c r="D175" s="124"/>
      <c r="E175" s="124"/>
      <c r="F175" s="124"/>
      <c r="G175" s="125"/>
      <c r="H175" s="125"/>
      <c r="I175" s="124"/>
      <c r="J175" s="124"/>
      <c r="K175" s="124"/>
      <c r="L175" s="124"/>
      <c r="M175" s="103"/>
      <c r="N175" s="124"/>
      <c r="O175" s="48"/>
    </row>
    <row r="176" spans="1:15" s="44" customFormat="1" x14ac:dyDescent="0.2">
      <c r="A176" s="124"/>
      <c r="B176" s="124"/>
      <c r="C176" s="124"/>
      <c r="D176" s="124"/>
      <c r="E176" s="124"/>
      <c r="F176" s="124"/>
      <c r="G176" s="125"/>
      <c r="H176" s="125"/>
      <c r="I176" s="124"/>
      <c r="J176" s="124"/>
      <c r="K176" s="124"/>
      <c r="L176" s="124"/>
      <c r="M176" s="103"/>
      <c r="N176" s="124"/>
      <c r="O176" s="48"/>
    </row>
    <row r="177" spans="1:15" s="44" customFormat="1" x14ac:dyDescent="0.2">
      <c r="A177" s="124"/>
      <c r="B177" s="124"/>
      <c r="C177" s="124"/>
      <c r="D177" s="124"/>
      <c r="E177" s="124"/>
      <c r="F177" s="124"/>
      <c r="G177" s="125"/>
      <c r="H177" s="125"/>
      <c r="I177" s="124"/>
      <c r="J177" s="124"/>
      <c r="K177" s="124"/>
      <c r="L177" s="124"/>
      <c r="M177" s="103"/>
      <c r="N177" s="124"/>
      <c r="O177" s="48"/>
    </row>
    <row r="178" spans="1:15" s="44" customFormat="1" x14ac:dyDescent="0.2">
      <c r="A178" s="124"/>
      <c r="B178" s="124"/>
      <c r="C178" s="124"/>
      <c r="D178" s="124"/>
      <c r="E178" s="124"/>
      <c r="F178" s="124"/>
      <c r="G178" s="125"/>
      <c r="H178" s="125"/>
      <c r="I178" s="124"/>
      <c r="J178" s="124"/>
      <c r="K178" s="124"/>
      <c r="L178" s="124"/>
      <c r="M178" s="103"/>
      <c r="N178" s="124"/>
      <c r="O178" s="48"/>
    </row>
    <row r="179" spans="1:15" s="44" customFormat="1" x14ac:dyDescent="0.2">
      <c r="A179" s="124"/>
      <c r="B179" s="124"/>
      <c r="C179" s="124"/>
      <c r="D179" s="124"/>
      <c r="E179" s="124"/>
      <c r="F179" s="124"/>
      <c r="G179" s="125"/>
      <c r="H179" s="125"/>
      <c r="I179" s="124"/>
      <c r="J179" s="124"/>
      <c r="K179" s="124"/>
      <c r="L179" s="124"/>
      <c r="M179" s="103"/>
      <c r="N179" s="124"/>
      <c r="O179" s="48"/>
    </row>
    <row r="180" spans="1:15" s="44" customFormat="1" x14ac:dyDescent="0.2">
      <c r="A180" s="124"/>
      <c r="B180" s="124"/>
      <c r="C180" s="124"/>
      <c r="D180" s="124"/>
      <c r="E180" s="124"/>
      <c r="F180" s="124"/>
      <c r="G180" s="125"/>
      <c r="H180" s="125"/>
      <c r="I180" s="124"/>
      <c r="J180" s="124"/>
      <c r="K180" s="124"/>
      <c r="L180" s="124"/>
      <c r="M180" s="103"/>
      <c r="N180" s="124"/>
      <c r="O180" s="48"/>
    </row>
    <row r="181" spans="1:15" s="44" customFormat="1" x14ac:dyDescent="0.2">
      <c r="A181" s="124"/>
      <c r="B181" s="124"/>
      <c r="C181" s="124"/>
      <c r="D181" s="124"/>
      <c r="E181" s="124"/>
      <c r="F181" s="124"/>
      <c r="G181" s="125"/>
      <c r="H181" s="125"/>
      <c r="I181" s="124"/>
      <c r="J181" s="124"/>
      <c r="K181" s="124"/>
      <c r="L181" s="124"/>
      <c r="M181" s="103"/>
      <c r="N181" s="124"/>
      <c r="O181" s="48"/>
    </row>
    <row r="182" spans="1:15" s="44" customFormat="1" x14ac:dyDescent="0.2">
      <c r="A182" s="124"/>
      <c r="B182" s="124"/>
      <c r="C182" s="124"/>
      <c r="D182" s="124"/>
      <c r="E182" s="124"/>
      <c r="F182" s="124"/>
      <c r="G182" s="125"/>
      <c r="H182" s="125"/>
      <c r="I182" s="124"/>
      <c r="J182" s="124"/>
      <c r="K182" s="124"/>
      <c r="L182" s="124"/>
      <c r="M182" s="103"/>
      <c r="N182" s="124"/>
      <c r="O182" s="48"/>
    </row>
    <row r="183" spans="1:15" s="44" customFormat="1" x14ac:dyDescent="0.2">
      <c r="A183" s="124"/>
      <c r="B183" s="124"/>
      <c r="C183" s="124"/>
      <c r="D183" s="124"/>
      <c r="E183" s="124"/>
      <c r="F183" s="124"/>
      <c r="G183" s="125"/>
      <c r="H183" s="125"/>
      <c r="I183" s="124"/>
      <c r="J183" s="124"/>
      <c r="K183" s="124"/>
      <c r="L183" s="124"/>
      <c r="M183" s="103"/>
      <c r="N183" s="124"/>
      <c r="O183" s="48"/>
    </row>
    <row r="184" spans="1:15" s="44" customFormat="1" x14ac:dyDescent="0.2">
      <c r="A184" s="124"/>
      <c r="B184" s="124"/>
      <c r="C184" s="124"/>
      <c r="D184" s="124"/>
      <c r="E184" s="124"/>
      <c r="F184" s="124"/>
      <c r="G184" s="125"/>
      <c r="H184" s="125"/>
      <c r="I184" s="124"/>
      <c r="J184" s="124"/>
      <c r="K184" s="124"/>
      <c r="L184" s="124"/>
      <c r="M184" s="103"/>
      <c r="N184" s="124"/>
      <c r="O184" s="48"/>
    </row>
    <row r="185" spans="1:15" s="44" customFormat="1" x14ac:dyDescent="0.2">
      <c r="A185" s="124"/>
      <c r="B185" s="124"/>
      <c r="C185" s="124"/>
      <c r="D185" s="124"/>
      <c r="E185" s="124"/>
      <c r="F185" s="124"/>
      <c r="G185" s="125"/>
      <c r="H185" s="125"/>
      <c r="I185" s="124"/>
      <c r="J185" s="124"/>
      <c r="K185" s="124"/>
      <c r="L185" s="124"/>
      <c r="M185" s="103"/>
      <c r="N185" s="124"/>
      <c r="O185" s="48"/>
    </row>
    <row r="186" spans="1:15" s="44" customFormat="1" x14ac:dyDescent="0.2">
      <c r="A186" s="124"/>
      <c r="B186" s="124"/>
      <c r="C186" s="124"/>
      <c r="D186" s="124"/>
      <c r="E186" s="124"/>
      <c r="F186" s="124"/>
      <c r="G186" s="125"/>
      <c r="H186" s="125"/>
      <c r="I186" s="124"/>
      <c r="J186" s="124"/>
      <c r="K186" s="124"/>
      <c r="L186" s="124"/>
      <c r="M186" s="103"/>
      <c r="N186" s="124"/>
      <c r="O186" s="48"/>
    </row>
    <row r="187" spans="1:15" s="44" customFormat="1" x14ac:dyDescent="0.2">
      <c r="A187" s="124"/>
      <c r="B187" s="124"/>
      <c r="C187" s="124"/>
      <c r="D187" s="124"/>
      <c r="E187" s="124"/>
      <c r="F187" s="124"/>
      <c r="G187" s="125"/>
      <c r="H187" s="125"/>
      <c r="I187" s="124"/>
      <c r="J187" s="124"/>
      <c r="K187" s="124"/>
      <c r="L187" s="124"/>
      <c r="M187" s="103"/>
      <c r="N187" s="124"/>
      <c r="O187" s="48"/>
    </row>
    <row r="188" spans="1:15" s="44" customFormat="1" x14ac:dyDescent="0.2">
      <c r="A188" s="124"/>
      <c r="B188" s="124"/>
      <c r="C188" s="124"/>
      <c r="D188" s="124"/>
      <c r="E188" s="124"/>
      <c r="F188" s="124"/>
      <c r="G188" s="125"/>
      <c r="H188" s="125"/>
      <c r="I188" s="124"/>
      <c r="J188" s="124"/>
      <c r="K188" s="124"/>
      <c r="L188" s="124"/>
      <c r="M188" s="103"/>
      <c r="N188" s="124"/>
      <c r="O188" s="48"/>
    </row>
    <row r="189" spans="1:15" s="44" customFormat="1" x14ac:dyDescent="0.2">
      <c r="A189" s="124"/>
      <c r="B189" s="124"/>
      <c r="C189" s="124"/>
      <c r="D189" s="124"/>
      <c r="E189" s="124"/>
      <c r="F189" s="124"/>
      <c r="G189" s="125"/>
      <c r="H189" s="125"/>
      <c r="I189" s="124"/>
      <c r="J189" s="124"/>
      <c r="K189" s="124"/>
      <c r="L189" s="124"/>
      <c r="M189" s="103"/>
      <c r="N189" s="124"/>
      <c r="O189" s="48"/>
    </row>
    <row r="190" spans="1:15" s="44" customFormat="1" x14ac:dyDescent="0.2">
      <c r="A190" s="124"/>
      <c r="B190" s="124"/>
      <c r="C190" s="124"/>
      <c r="D190" s="124"/>
      <c r="E190" s="124"/>
      <c r="F190" s="124"/>
      <c r="G190" s="125"/>
      <c r="H190" s="125"/>
      <c r="I190" s="124"/>
      <c r="J190" s="124"/>
      <c r="K190" s="124"/>
      <c r="L190" s="124"/>
      <c r="M190" s="103"/>
      <c r="N190" s="124"/>
      <c r="O190" s="48"/>
    </row>
    <row r="191" spans="1:15" s="44" customFormat="1" x14ac:dyDescent="0.2">
      <c r="A191" s="124"/>
      <c r="B191" s="124"/>
      <c r="C191" s="124"/>
      <c r="D191" s="124"/>
      <c r="E191" s="124"/>
      <c r="F191" s="124"/>
      <c r="G191" s="125"/>
      <c r="H191" s="125"/>
      <c r="I191" s="124"/>
      <c r="J191" s="124"/>
      <c r="K191" s="124"/>
      <c r="L191" s="124"/>
      <c r="M191" s="103"/>
      <c r="N191" s="124"/>
      <c r="O191" s="48"/>
    </row>
    <row r="192" spans="1:15" s="44" customFormat="1" x14ac:dyDescent="0.2">
      <c r="A192" s="124"/>
      <c r="B192" s="124"/>
      <c r="C192" s="124"/>
      <c r="D192" s="124"/>
      <c r="E192" s="124"/>
      <c r="F192" s="124"/>
      <c r="G192" s="125"/>
      <c r="H192" s="125"/>
      <c r="I192" s="124"/>
      <c r="J192" s="124"/>
      <c r="K192" s="124"/>
      <c r="L192" s="124"/>
      <c r="M192" s="103"/>
      <c r="N192" s="124"/>
      <c r="O192" s="48"/>
    </row>
    <row r="193" spans="1:15" s="44" customFormat="1" x14ac:dyDescent="0.2">
      <c r="A193" s="124"/>
      <c r="B193" s="124"/>
      <c r="C193" s="124"/>
      <c r="D193" s="124"/>
      <c r="E193" s="124"/>
      <c r="F193" s="124"/>
      <c r="G193" s="125"/>
      <c r="H193" s="125"/>
      <c r="I193" s="124"/>
      <c r="J193" s="124"/>
      <c r="K193" s="124"/>
      <c r="L193" s="124"/>
      <c r="M193" s="103"/>
      <c r="N193" s="124"/>
      <c r="O193" s="48"/>
    </row>
    <row r="194" spans="1:15" s="44" customFormat="1" x14ac:dyDescent="0.2">
      <c r="A194" s="124"/>
      <c r="B194" s="124"/>
      <c r="C194" s="124"/>
      <c r="D194" s="124"/>
      <c r="E194" s="124"/>
      <c r="F194" s="124"/>
      <c r="G194" s="125"/>
      <c r="H194" s="125"/>
      <c r="I194" s="124"/>
      <c r="J194" s="124"/>
      <c r="K194" s="124"/>
      <c r="L194" s="124"/>
      <c r="M194" s="103"/>
      <c r="N194" s="124"/>
      <c r="O194" s="48"/>
    </row>
    <row r="195" spans="1:15" s="44" customFormat="1" x14ac:dyDescent="0.2">
      <c r="A195" s="124"/>
      <c r="B195" s="124"/>
      <c r="C195" s="124"/>
      <c r="D195" s="124"/>
      <c r="E195" s="124"/>
      <c r="F195" s="124"/>
      <c r="G195" s="125"/>
      <c r="H195" s="125"/>
      <c r="I195" s="124"/>
      <c r="J195" s="124"/>
      <c r="K195" s="124"/>
      <c r="L195" s="124"/>
      <c r="M195" s="103"/>
      <c r="N195" s="124"/>
      <c r="O195" s="48"/>
    </row>
    <row r="196" spans="1:15" s="44" customFormat="1" x14ac:dyDescent="0.2">
      <c r="A196" s="124"/>
      <c r="B196" s="124"/>
      <c r="C196" s="124"/>
      <c r="D196" s="124"/>
      <c r="E196" s="124"/>
      <c r="F196" s="124"/>
      <c r="G196" s="125"/>
      <c r="H196" s="125"/>
      <c r="I196" s="124"/>
      <c r="J196" s="124"/>
      <c r="K196" s="124"/>
      <c r="L196" s="124"/>
      <c r="M196" s="103"/>
      <c r="N196" s="124"/>
      <c r="O196" s="48"/>
    </row>
    <row r="197" spans="1:15" s="44" customFormat="1" x14ac:dyDescent="0.2">
      <c r="A197" s="124"/>
      <c r="B197" s="124"/>
      <c r="C197" s="124"/>
      <c r="D197" s="124"/>
      <c r="E197" s="124"/>
      <c r="F197" s="124"/>
      <c r="G197" s="125"/>
      <c r="H197" s="125"/>
      <c r="I197" s="124"/>
      <c r="J197" s="124"/>
      <c r="K197" s="124"/>
      <c r="L197" s="124"/>
      <c r="M197" s="103"/>
      <c r="N197" s="124"/>
      <c r="O197" s="48"/>
    </row>
    <row r="198" spans="1:15" s="44" customFormat="1" x14ac:dyDescent="0.2">
      <c r="A198" s="124"/>
      <c r="B198" s="124"/>
      <c r="C198" s="124"/>
      <c r="D198" s="124"/>
      <c r="E198" s="124"/>
      <c r="F198" s="124"/>
      <c r="G198" s="125"/>
      <c r="H198" s="125"/>
      <c r="I198" s="124"/>
      <c r="J198" s="124"/>
      <c r="K198" s="124"/>
      <c r="L198" s="124"/>
      <c r="M198" s="103"/>
      <c r="N198" s="124"/>
      <c r="O198" s="48"/>
    </row>
    <row r="199" spans="1:15" s="44" customFormat="1" x14ac:dyDescent="0.2">
      <c r="A199" s="124"/>
      <c r="B199" s="124"/>
      <c r="C199" s="124"/>
      <c r="D199" s="124"/>
      <c r="E199" s="124"/>
      <c r="F199" s="124"/>
      <c r="G199" s="125"/>
      <c r="H199" s="125"/>
      <c r="I199" s="124"/>
      <c r="J199" s="124"/>
      <c r="K199" s="124"/>
      <c r="L199" s="124"/>
      <c r="M199" s="103"/>
      <c r="N199" s="124"/>
      <c r="O199" s="48"/>
    </row>
    <row r="200" spans="1:15" s="44" customFormat="1" x14ac:dyDescent="0.2">
      <c r="A200" s="124"/>
      <c r="B200" s="124"/>
      <c r="C200" s="124"/>
      <c r="D200" s="124"/>
      <c r="E200" s="124"/>
      <c r="F200" s="124"/>
      <c r="G200" s="125"/>
      <c r="H200" s="125"/>
      <c r="I200" s="124"/>
      <c r="J200" s="124"/>
      <c r="K200" s="124"/>
      <c r="L200" s="124"/>
      <c r="M200" s="103"/>
      <c r="N200" s="124"/>
      <c r="O200" s="48"/>
    </row>
    <row r="201" spans="1:15" s="44" customFormat="1" x14ac:dyDescent="0.2">
      <c r="A201" s="124"/>
      <c r="B201" s="124"/>
      <c r="C201" s="124"/>
      <c r="D201" s="124"/>
      <c r="E201" s="124"/>
      <c r="F201" s="124"/>
      <c r="G201" s="125"/>
      <c r="H201" s="125"/>
      <c r="I201" s="124"/>
      <c r="J201" s="124"/>
      <c r="K201" s="124"/>
      <c r="L201" s="124"/>
      <c r="M201" s="103"/>
      <c r="N201" s="124"/>
      <c r="O201" s="48"/>
    </row>
    <row r="202" spans="1:15" s="44" customFormat="1" x14ac:dyDescent="0.2">
      <c r="A202" s="124"/>
      <c r="B202" s="124"/>
      <c r="C202" s="124"/>
      <c r="D202" s="124"/>
      <c r="E202" s="124"/>
      <c r="F202" s="124"/>
      <c r="G202" s="125"/>
      <c r="H202" s="125"/>
      <c r="I202" s="124"/>
      <c r="J202" s="124"/>
      <c r="K202" s="124"/>
      <c r="L202" s="124"/>
      <c r="M202" s="103"/>
      <c r="N202" s="124"/>
      <c r="O202" s="48"/>
    </row>
    <row r="203" spans="1:15" s="44" customFormat="1" x14ac:dyDescent="0.2">
      <c r="A203" s="124"/>
      <c r="B203" s="124"/>
      <c r="C203" s="124"/>
      <c r="D203" s="124"/>
      <c r="E203" s="124"/>
      <c r="F203" s="124"/>
      <c r="G203" s="125"/>
      <c r="H203" s="125"/>
      <c r="I203" s="124"/>
      <c r="J203" s="124"/>
      <c r="K203" s="124"/>
      <c r="L203" s="124"/>
      <c r="M203" s="103"/>
      <c r="N203" s="124"/>
      <c r="O203" s="48"/>
    </row>
    <row r="204" spans="1:15" s="44" customFormat="1" x14ac:dyDescent="0.2">
      <c r="A204" s="124"/>
      <c r="B204" s="124"/>
      <c r="C204" s="124"/>
      <c r="D204" s="124"/>
      <c r="E204" s="124"/>
      <c r="F204" s="124"/>
      <c r="G204" s="125"/>
      <c r="H204" s="125"/>
      <c r="I204" s="124"/>
      <c r="J204" s="124"/>
      <c r="K204" s="124"/>
      <c r="L204" s="124"/>
      <c r="M204" s="103"/>
      <c r="N204" s="124"/>
      <c r="O204" s="48"/>
    </row>
    <row r="205" spans="1:15" s="44" customFormat="1" x14ac:dyDescent="0.2">
      <c r="A205" s="124"/>
      <c r="B205" s="124"/>
      <c r="C205" s="124"/>
      <c r="D205" s="124"/>
      <c r="E205" s="124"/>
      <c r="F205" s="124"/>
      <c r="G205" s="125"/>
      <c r="H205" s="125"/>
      <c r="I205" s="124"/>
      <c r="J205" s="124"/>
      <c r="K205" s="124"/>
      <c r="L205" s="124"/>
      <c r="M205" s="103"/>
      <c r="N205" s="124"/>
      <c r="O205" s="48"/>
    </row>
    <row r="206" spans="1:15" s="44" customFormat="1" x14ac:dyDescent="0.2">
      <c r="A206" s="124"/>
      <c r="B206" s="124"/>
      <c r="C206" s="124"/>
      <c r="D206" s="124"/>
      <c r="E206" s="124"/>
      <c r="F206" s="124"/>
      <c r="G206" s="125"/>
      <c r="H206" s="125"/>
      <c r="I206" s="124"/>
      <c r="J206" s="124"/>
      <c r="K206" s="124"/>
      <c r="L206" s="124"/>
      <c r="M206" s="103"/>
      <c r="N206" s="124"/>
      <c r="O206" s="48"/>
    </row>
    <row r="207" spans="1:15" s="44" customFormat="1" x14ac:dyDescent="0.2">
      <c r="A207" s="124"/>
      <c r="B207" s="124"/>
      <c r="C207" s="124"/>
      <c r="D207" s="124"/>
      <c r="E207" s="124"/>
      <c r="F207" s="124"/>
      <c r="G207" s="125"/>
      <c r="H207" s="125"/>
      <c r="I207" s="124"/>
      <c r="J207" s="124"/>
      <c r="K207" s="124"/>
      <c r="L207" s="124"/>
      <c r="M207" s="103"/>
      <c r="N207" s="124"/>
      <c r="O207" s="48"/>
    </row>
    <row r="208" spans="1:15" s="44" customFormat="1" x14ac:dyDescent="0.2">
      <c r="A208" s="124"/>
      <c r="B208" s="124"/>
      <c r="C208" s="124"/>
      <c r="D208" s="124"/>
      <c r="E208" s="124"/>
      <c r="F208" s="124"/>
      <c r="G208" s="125"/>
      <c r="H208" s="125"/>
      <c r="I208" s="124"/>
      <c r="J208" s="124"/>
      <c r="K208" s="124"/>
      <c r="L208" s="124"/>
      <c r="M208" s="103"/>
      <c r="N208" s="124"/>
      <c r="O208" s="48"/>
    </row>
    <row r="209" spans="1:15" s="44" customFormat="1" x14ac:dyDescent="0.2">
      <c r="A209" s="124"/>
      <c r="B209" s="124"/>
      <c r="C209" s="124"/>
      <c r="D209" s="124"/>
      <c r="E209" s="124"/>
      <c r="F209" s="124"/>
      <c r="G209" s="125"/>
      <c r="H209" s="125"/>
      <c r="I209" s="124"/>
      <c r="J209" s="124"/>
      <c r="K209" s="124"/>
      <c r="L209" s="124"/>
      <c r="M209" s="103"/>
      <c r="N209" s="124"/>
      <c r="O209" s="48"/>
    </row>
    <row r="210" spans="1:15" s="44" customFormat="1" x14ac:dyDescent="0.2">
      <c r="A210" s="124"/>
      <c r="B210" s="124"/>
      <c r="C210" s="124"/>
      <c r="D210" s="124"/>
      <c r="E210" s="124"/>
      <c r="F210" s="124"/>
      <c r="G210" s="125"/>
      <c r="H210" s="125"/>
      <c r="I210" s="124"/>
      <c r="J210" s="124"/>
      <c r="K210" s="124"/>
      <c r="L210" s="124"/>
      <c r="M210" s="103"/>
      <c r="N210" s="124"/>
      <c r="O210" s="48"/>
    </row>
    <row r="211" spans="1:15" s="44" customFormat="1" x14ac:dyDescent="0.2">
      <c r="A211" s="124"/>
      <c r="B211" s="124"/>
      <c r="C211" s="124"/>
      <c r="D211" s="124"/>
      <c r="E211" s="124"/>
      <c r="F211" s="124"/>
      <c r="G211" s="125"/>
      <c r="H211" s="125"/>
      <c r="I211" s="124"/>
      <c r="J211" s="124"/>
      <c r="K211" s="124"/>
      <c r="L211" s="124"/>
      <c r="M211" s="103"/>
      <c r="N211" s="124"/>
      <c r="O211" s="48"/>
    </row>
    <row r="212" spans="1:15" s="44" customFormat="1" x14ac:dyDescent="0.2">
      <c r="A212" s="124"/>
      <c r="B212" s="124"/>
      <c r="C212" s="124"/>
      <c r="D212" s="124"/>
      <c r="E212" s="124"/>
      <c r="F212" s="124"/>
      <c r="G212" s="125"/>
      <c r="H212" s="125"/>
      <c r="I212" s="124"/>
      <c r="J212" s="124"/>
      <c r="K212" s="124"/>
      <c r="L212" s="124"/>
      <c r="M212" s="103"/>
      <c r="N212" s="124"/>
      <c r="O212" s="48"/>
    </row>
    <row r="213" spans="1:15" s="44" customFormat="1" x14ac:dyDescent="0.2">
      <c r="A213" s="124"/>
      <c r="B213" s="124"/>
      <c r="C213" s="124"/>
      <c r="D213" s="124"/>
      <c r="E213" s="124"/>
      <c r="F213" s="124"/>
      <c r="G213" s="125"/>
      <c r="H213" s="125"/>
      <c r="I213" s="124"/>
      <c r="J213" s="124"/>
      <c r="K213" s="124"/>
      <c r="L213" s="124"/>
      <c r="M213" s="103"/>
      <c r="N213" s="124"/>
      <c r="O213" s="48"/>
    </row>
    <row r="214" spans="1:15" s="44" customFormat="1" x14ac:dyDescent="0.2">
      <c r="A214" s="124"/>
      <c r="B214" s="124"/>
      <c r="C214" s="124"/>
      <c r="D214" s="124"/>
      <c r="E214" s="124"/>
      <c r="F214" s="124"/>
      <c r="G214" s="125"/>
      <c r="H214" s="125"/>
      <c r="I214" s="124"/>
      <c r="J214" s="124"/>
      <c r="K214" s="124"/>
      <c r="L214" s="124"/>
      <c r="M214" s="103"/>
      <c r="N214" s="124"/>
      <c r="O214" s="48"/>
    </row>
    <row r="215" spans="1:15" s="44" customFormat="1" x14ac:dyDescent="0.2">
      <c r="A215" s="124"/>
      <c r="B215" s="124"/>
      <c r="C215" s="124"/>
      <c r="D215" s="124"/>
      <c r="E215" s="124"/>
      <c r="F215" s="124"/>
      <c r="G215" s="125"/>
      <c r="H215" s="125"/>
      <c r="I215" s="124"/>
      <c r="J215" s="124"/>
      <c r="K215" s="124"/>
      <c r="L215" s="124"/>
      <c r="M215" s="103"/>
      <c r="N215" s="124"/>
      <c r="O215" s="48"/>
    </row>
    <row r="216" spans="1:15" s="44" customFormat="1" x14ac:dyDescent="0.2">
      <c r="A216" s="124"/>
      <c r="B216" s="124"/>
      <c r="C216" s="124"/>
      <c r="D216" s="124"/>
      <c r="E216" s="124"/>
      <c r="F216" s="124"/>
      <c r="G216" s="125"/>
      <c r="H216" s="125"/>
      <c r="I216" s="124"/>
      <c r="J216" s="124"/>
      <c r="K216" s="124"/>
      <c r="L216" s="124"/>
      <c r="M216" s="103"/>
      <c r="N216" s="124"/>
      <c r="O216" s="48"/>
    </row>
    <row r="217" spans="1:15" s="44" customFormat="1" x14ac:dyDescent="0.2">
      <c r="A217" s="124"/>
      <c r="B217" s="124"/>
      <c r="C217" s="124"/>
      <c r="D217" s="124"/>
      <c r="E217" s="124"/>
      <c r="F217" s="124"/>
      <c r="G217" s="125"/>
      <c r="H217" s="125"/>
      <c r="I217" s="124"/>
      <c r="J217" s="124"/>
      <c r="K217" s="124"/>
      <c r="L217" s="124"/>
      <c r="M217" s="103"/>
      <c r="N217" s="124"/>
      <c r="O217" s="48"/>
    </row>
    <row r="218" spans="1:15" s="44" customFormat="1" x14ac:dyDescent="0.2">
      <c r="A218" s="124"/>
      <c r="B218" s="124"/>
      <c r="C218" s="124"/>
      <c r="D218" s="124"/>
      <c r="E218" s="124"/>
      <c r="F218" s="124"/>
      <c r="G218" s="125"/>
      <c r="H218" s="125"/>
      <c r="I218" s="124"/>
      <c r="J218" s="124"/>
      <c r="K218" s="124"/>
      <c r="L218" s="124"/>
      <c r="M218" s="103"/>
      <c r="N218" s="124"/>
      <c r="O218" s="48"/>
    </row>
    <row r="219" spans="1:15" s="44" customFormat="1" x14ac:dyDescent="0.2">
      <c r="A219" s="124"/>
      <c r="B219" s="124"/>
      <c r="C219" s="124"/>
      <c r="D219" s="124"/>
      <c r="E219" s="124"/>
      <c r="F219" s="124"/>
      <c r="G219" s="125"/>
      <c r="H219" s="125"/>
      <c r="I219" s="124"/>
      <c r="J219" s="124"/>
      <c r="K219" s="124"/>
      <c r="L219" s="124"/>
      <c r="M219" s="103"/>
      <c r="N219" s="124"/>
      <c r="O219" s="48"/>
    </row>
    <row r="220" spans="1:15" s="44" customFormat="1" x14ac:dyDescent="0.2">
      <c r="A220" s="124"/>
      <c r="B220" s="124"/>
      <c r="C220" s="124"/>
      <c r="D220" s="124"/>
      <c r="E220" s="124"/>
      <c r="F220" s="124"/>
      <c r="G220" s="125"/>
      <c r="H220" s="125"/>
      <c r="I220" s="124"/>
      <c r="J220" s="124"/>
      <c r="K220" s="124"/>
      <c r="L220" s="124"/>
      <c r="M220" s="103"/>
      <c r="N220" s="124"/>
      <c r="O220" s="48"/>
    </row>
    <row r="221" spans="1:15" s="44" customFormat="1" x14ac:dyDescent="0.2">
      <c r="A221" s="124"/>
      <c r="B221" s="124"/>
      <c r="C221" s="124"/>
      <c r="D221" s="124"/>
      <c r="E221" s="124"/>
      <c r="F221" s="124"/>
      <c r="G221" s="125"/>
      <c r="H221" s="125"/>
      <c r="I221" s="124"/>
      <c r="J221" s="124"/>
      <c r="K221" s="124"/>
      <c r="L221" s="124"/>
      <c r="M221" s="103"/>
      <c r="N221" s="124"/>
      <c r="O221" s="48"/>
    </row>
    <row r="222" spans="1:15" s="44" customFormat="1" x14ac:dyDescent="0.2">
      <c r="A222" s="124"/>
      <c r="B222" s="124"/>
      <c r="C222" s="124"/>
      <c r="D222" s="124"/>
      <c r="E222" s="124"/>
      <c r="F222" s="124"/>
      <c r="G222" s="125"/>
      <c r="H222" s="125"/>
      <c r="I222" s="124"/>
      <c r="J222" s="124"/>
      <c r="K222" s="124"/>
      <c r="L222" s="124"/>
      <c r="M222" s="103"/>
      <c r="N222" s="124"/>
      <c r="O222" s="48"/>
    </row>
    <row r="223" spans="1:15" s="44" customFormat="1" x14ac:dyDescent="0.2">
      <c r="A223" s="124"/>
      <c r="B223" s="124"/>
      <c r="C223" s="124"/>
      <c r="D223" s="124"/>
      <c r="E223" s="124"/>
      <c r="F223" s="124"/>
      <c r="G223" s="125"/>
      <c r="H223" s="125"/>
      <c r="I223" s="124"/>
      <c r="J223" s="124"/>
      <c r="K223" s="124"/>
      <c r="L223" s="124"/>
      <c r="M223" s="103"/>
      <c r="N223" s="124"/>
      <c r="O223" s="48"/>
    </row>
    <row r="224" spans="1:15" s="44" customFormat="1" x14ac:dyDescent="0.2">
      <c r="A224" s="124"/>
      <c r="B224" s="124"/>
      <c r="C224" s="124"/>
      <c r="D224" s="124"/>
      <c r="E224" s="124"/>
      <c r="F224" s="124"/>
      <c r="G224" s="125"/>
      <c r="H224" s="125"/>
      <c r="I224" s="124"/>
      <c r="J224" s="124"/>
      <c r="K224" s="124"/>
      <c r="L224" s="124"/>
      <c r="M224" s="103"/>
      <c r="N224" s="124"/>
      <c r="O224" s="48"/>
    </row>
    <row r="225" spans="1:15" s="44" customFormat="1" x14ac:dyDescent="0.2">
      <c r="A225" s="124"/>
      <c r="B225" s="124"/>
      <c r="C225" s="124"/>
      <c r="D225" s="124"/>
      <c r="E225" s="124"/>
      <c r="F225" s="124"/>
      <c r="G225" s="125"/>
      <c r="H225" s="125"/>
      <c r="I225" s="124"/>
      <c r="J225" s="124"/>
      <c r="K225" s="124"/>
      <c r="L225" s="124"/>
      <c r="M225" s="103"/>
      <c r="N225" s="124"/>
      <c r="O225" s="48"/>
    </row>
    <row r="226" spans="1:15" s="44" customFormat="1" x14ac:dyDescent="0.2">
      <c r="A226" s="124"/>
      <c r="B226" s="124"/>
      <c r="C226" s="124"/>
      <c r="D226" s="124"/>
      <c r="E226" s="124"/>
      <c r="F226" s="124"/>
      <c r="G226" s="125"/>
      <c r="H226" s="125"/>
      <c r="I226" s="124"/>
      <c r="J226" s="124"/>
      <c r="K226" s="124"/>
      <c r="L226" s="124"/>
      <c r="M226" s="103"/>
      <c r="N226" s="124"/>
      <c r="O226" s="48"/>
    </row>
    <row r="227" spans="1:15" s="44" customFormat="1" x14ac:dyDescent="0.2">
      <c r="A227" s="124"/>
      <c r="B227" s="124"/>
      <c r="C227" s="124"/>
      <c r="D227" s="124"/>
      <c r="E227" s="124"/>
      <c r="F227" s="124"/>
      <c r="G227" s="125"/>
      <c r="H227" s="125"/>
      <c r="I227" s="124"/>
      <c r="J227" s="124"/>
      <c r="K227" s="124"/>
      <c r="L227" s="124"/>
      <c r="M227" s="103"/>
      <c r="N227" s="124"/>
      <c r="O227" s="48"/>
    </row>
    <row r="228" spans="1:15" s="44" customFormat="1" x14ac:dyDescent="0.2">
      <c r="A228" s="124"/>
      <c r="B228" s="124"/>
      <c r="C228" s="124"/>
      <c r="D228" s="124"/>
      <c r="E228" s="124"/>
      <c r="F228" s="124"/>
      <c r="G228" s="125"/>
      <c r="H228" s="125"/>
      <c r="I228" s="124"/>
      <c r="J228" s="124"/>
      <c r="K228" s="124"/>
      <c r="L228" s="124"/>
      <c r="M228" s="103"/>
      <c r="N228" s="124"/>
      <c r="O228" s="48"/>
    </row>
    <row r="229" spans="1:15" s="44" customFormat="1" x14ac:dyDescent="0.2">
      <c r="A229" s="124"/>
      <c r="B229" s="124"/>
      <c r="C229" s="124"/>
      <c r="D229" s="124"/>
      <c r="E229" s="124"/>
      <c r="F229" s="124"/>
      <c r="G229" s="125"/>
      <c r="H229" s="125"/>
      <c r="I229" s="124"/>
      <c r="J229" s="124"/>
      <c r="K229" s="124"/>
      <c r="L229" s="124"/>
      <c r="M229" s="103"/>
      <c r="N229" s="124"/>
      <c r="O229" s="48"/>
    </row>
    <row r="230" spans="1:15" s="44" customFormat="1" x14ac:dyDescent="0.2">
      <c r="A230" s="124"/>
      <c r="B230" s="124"/>
      <c r="C230" s="124"/>
      <c r="D230" s="124"/>
      <c r="E230" s="124"/>
      <c r="F230" s="124"/>
      <c r="G230" s="125"/>
      <c r="H230" s="125"/>
      <c r="I230" s="124"/>
      <c r="J230" s="124"/>
      <c r="K230" s="124"/>
      <c r="L230" s="124"/>
      <c r="M230" s="103"/>
      <c r="N230" s="124"/>
      <c r="O230" s="48"/>
    </row>
    <row r="231" spans="1:15" s="44" customFormat="1" x14ac:dyDescent="0.2">
      <c r="A231" s="124"/>
      <c r="B231" s="124"/>
      <c r="C231" s="124"/>
      <c r="D231" s="124"/>
      <c r="E231" s="124"/>
      <c r="F231" s="124"/>
      <c r="G231" s="125"/>
      <c r="H231" s="125"/>
      <c r="I231" s="124"/>
      <c r="J231" s="124"/>
      <c r="K231" s="124"/>
      <c r="L231" s="124"/>
      <c r="M231" s="103"/>
      <c r="N231" s="124"/>
      <c r="O231" s="48"/>
    </row>
    <row r="232" spans="1:15" s="44" customFormat="1" x14ac:dyDescent="0.2">
      <c r="A232" s="124"/>
      <c r="B232" s="124"/>
      <c r="C232" s="124"/>
      <c r="D232" s="124"/>
      <c r="E232" s="124"/>
      <c r="F232" s="124"/>
      <c r="G232" s="125"/>
      <c r="H232" s="125"/>
      <c r="I232" s="124"/>
      <c r="J232" s="124"/>
      <c r="K232" s="124"/>
      <c r="L232" s="124"/>
      <c r="M232" s="103"/>
      <c r="N232" s="124"/>
      <c r="O232" s="48"/>
    </row>
    <row r="233" spans="1:15" s="44" customFormat="1" x14ac:dyDescent="0.2">
      <c r="A233" s="124"/>
      <c r="B233" s="124"/>
      <c r="C233" s="124"/>
      <c r="D233" s="124"/>
      <c r="E233" s="124"/>
      <c r="F233" s="124"/>
      <c r="G233" s="125"/>
      <c r="H233" s="125"/>
      <c r="I233" s="124"/>
      <c r="J233" s="124"/>
      <c r="K233" s="124"/>
      <c r="L233" s="124"/>
      <c r="M233" s="103"/>
      <c r="N233" s="124"/>
      <c r="O233" s="48"/>
    </row>
    <row r="234" spans="1:15" s="44" customFormat="1" x14ac:dyDescent="0.2">
      <c r="A234" s="124"/>
      <c r="B234" s="124"/>
      <c r="C234" s="124"/>
      <c r="D234" s="124"/>
      <c r="E234" s="124"/>
      <c r="F234" s="124"/>
      <c r="G234" s="125"/>
      <c r="H234" s="125"/>
      <c r="I234" s="124"/>
      <c r="J234" s="124"/>
      <c r="K234" s="124"/>
      <c r="L234" s="124"/>
      <c r="M234" s="103"/>
      <c r="N234" s="124"/>
      <c r="O234" s="48"/>
    </row>
    <row r="235" spans="1:15" s="44" customFormat="1" x14ac:dyDescent="0.2">
      <c r="A235" s="124"/>
      <c r="B235" s="124"/>
      <c r="C235" s="124"/>
      <c r="D235" s="124"/>
      <c r="E235" s="124"/>
      <c r="F235" s="124"/>
      <c r="G235" s="125"/>
      <c r="H235" s="125"/>
      <c r="I235" s="124"/>
      <c r="J235" s="124"/>
      <c r="K235" s="124"/>
      <c r="L235" s="124"/>
      <c r="M235" s="103"/>
      <c r="N235" s="124"/>
      <c r="O235" s="48"/>
    </row>
    <row r="236" spans="1:15" s="44" customFormat="1" x14ac:dyDescent="0.2">
      <c r="A236" s="124"/>
      <c r="B236" s="124"/>
      <c r="C236" s="124"/>
      <c r="D236" s="124"/>
      <c r="E236" s="124"/>
      <c r="F236" s="124"/>
      <c r="G236" s="125"/>
      <c r="H236" s="125"/>
      <c r="I236" s="124"/>
      <c r="J236" s="124"/>
      <c r="K236" s="124"/>
      <c r="L236" s="124"/>
      <c r="M236" s="103"/>
      <c r="N236" s="124"/>
      <c r="O236" s="48"/>
    </row>
    <row r="237" spans="1:15" s="44" customFormat="1" x14ac:dyDescent="0.2">
      <c r="A237" s="124"/>
      <c r="B237" s="124"/>
      <c r="C237" s="124"/>
      <c r="D237" s="124"/>
      <c r="E237" s="124"/>
      <c r="F237" s="124"/>
      <c r="G237" s="125"/>
      <c r="H237" s="125"/>
      <c r="I237" s="124"/>
      <c r="J237" s="124"/>
      <c r="K237" s="124"/>
      <c r="L237" s="124"/>
      <c r="M237" s="103"/>
      <c r="N237" s="124"/>
      <c r="O237" s="48"/>
    </row>
    <row r="238" spans="1:15" s="44" customFormat="1" x14ac:dyDescent="0.2">
      <c r="A238" s="124"/>
      <c r="B238" s="124"/>
      <c r="C238" s="124"/>
      <c r="D238" s="124"/>
      <c r="E238" s="124"/>
      <c r="F238" s="124"/>
      <c r="G238" s="125"/>
      <c r="H238" s="125"/>
      <c r="I238" s="124"/>
      <c r="J238" s="124"/>
      <c r="K238" s="124"/>
      <c r="L238" s="124"/>
      <c r="M238" s="103"/>
      <c r="N238" s="124"/>
      <c r="O238" s="48"/>
    </row>
    <row r="239" spans="1:15" s="44" customFormat="1" x14ac:dyDescent="0.2">
      <c r="A239" s="124"/>
      <c r="B239" s="124"/>
      <c r="C239" s="124"/>
      <c r="D239" s="124"/>
      <c r="E239" s="124"/>
      <c r="F239" s="124"/>
      <c r="G239" s="125"/>
      <c r="H239" s="125"/>
      <c r="I239" s="124"/>
      <c r="J239" s="124"/>
      <c r="K239" s="124"/>
      <c r="L239" s="124"/>
      <c r="M239" s="103"/>
      <c r="N239" s="124"/>
      <c r="O239" s="48"/>
    </row>
    <row r="240" spans="1:15" s="44" customFormat="1" x14ac:dyDescent="0.2">
      <c r="A240" s="124"/>
      <c r="B240" s="124"/>
      <c r="C240" s="124"/>
      <c r="D240" s="124"/>
      <c r="E240" s="124"/>
      <c r="F240" s="124"/>
      <c r="G240" s="125"/>
      <c r="H240" s="125"/>
      <c r="I240" s="124"/>
      <c r="J240" s="124"/>
      <c r="K240" s="124"/>
      <c r="L240" s="124"/>
      <c r="M240" s="103"/>
      <c r="N240" s="124"/>
      <c r="O240" s="48"/>
    </row>
    <row r="241" spans="1:15" s="44" customFormat="1" x14ac:dyDescent="0.2">
      <c r="A241" s="124"/>
      <c r="B241" s="124"/>
      <c r="C241" s="124"/>
      <c r="D241" s="124"/>
      <c r="E241" s="124"/>
      <c r="F241" s="124"/>
      <c r="G241" s="125"/>
      <c r="H241" s="125"/>
      <c r="I241" s="124"/>
      <c r="J241" s="124"/>
      <c r="K241" s="124"/>
      <c r="L241" s="124"/>
      <c r="M241" s="103"/>
      <c r="N241" s="124"/>
      <c r="O241" s="48"/>
    </row>
    <row r="242" spans="1:15" s="44" customFormat="1" x14ac:dyDescent="0.2">
      <c r="A242" s="124"/>
      <c r="B242" s="124"/>
      <c r="C242" s="124"/>
      <c r="D242" s="124"/>
      <c r="E242" s="124"/>
      <c r="F242" s="124"/>
      <c r="G242" s="125"/>
      <c r="H242" s="125"/>
      <c r="I242" s="124"/>
      <c r="J242" s="124"/>
      <c r="K242" s="124"/>
      <c r="L242" s="124"/>
      <c r="M242" s="103"/>
      <c r="N242" s="124"/>
      <c r="O242" s="48"/>
    </row>
    <row r="243" spans="1:15" s="44" customFormat="1" x14ac:dyDescent="0.2">
      <c r="A243" s="124"/>
      <c r="B243" s="124"/>
      <c r="C243" s="124"/>
      <c r="D243" s="124"/>
      <c r="E243" s="124"/>
      <c r="F243" s="124"/>
      <c r="G243" s="125"/>
      <c r="H243" s="125"/>
      <c r="I243" s="124"/>
      <c r="J243" s="124"/>
      <c r="K243" s="124"/>
      <c r="L243" s="124"/>
      <c r="M243" s="103"/>
      <c r="N243" s="124"/>
      <c r="O243" s="48"/>
    </row>
    <row r="244" spans="1:15" s="44" customFormat="1" x14ac:dyDescent="0.2">
      <c r="A244" s="124"/>
      <c r="B244" s="124"/>
      <c r="C244" s="124"/>
      <c r="D244" s="124"/>
      <c r="E244" s="124"/>
      <c r="F244" s="124"/>
      <c r="G244" s="125"/>
      <c r="H244" s="125"/>
      <c r="I244" s="124"/>
      <c r="J244" s="124"/>
      <c r="K244" s="124"/>
      <c r="L244" s="124"/>
      <c r="M244" s="103"/>
      <c r="N244" s="124"/>
      <c r="O244" s="48"/>
    </row>
    <row r="245" spans="1:15" s="44" customFormat="1" x14ac:dyDescent="0.2">
      <c r="A245" s="124"/>
      <c r="B245" s="124"/>
      <c r="C245" s="124"/>
      <c r="D245" s="124"/>
      <c r="E245" s="124"/>
      <c r="F245" s="124"/>
      <c r="G245" s="125"/>
      <c r="H245" s="125"/>
      <c r="I245" s="124"/>
      <c r="J245" s="124"/>
      <c r="K245" s="124"/>
      <c r="L245" s="124"/>
      <c r="M245" s="103"/>
      <c r="N245" s="124"/>
      <c r="O245" s="48"/>
    </row>
    <row r="246" spans="1:15" s="44" customFormat="1" x14ac:dyDescent="0.2">
      <c r="A246" s="124"/>
      <c r="B246" s="124"/>
      <c r="C246" s="124"/>
      <c r="D246" s="124"/>
      <c r="E246" s="124"/>
      <c r="F246" s="124"/>
      <c r="G246" s="125"/>
      <c r="H246" s="125"/>
      <c r="I246" s="124"/>
      <c r="J246" s="124"/>
      <c r="K246" s="124"/>
      <c r="L246" s="124"/>
      <c r="M246" s="103"/>
      <c r="N246" s="124"/>
      <c r="O246" s="48"/>
    </row>
    <row r="247" spans="1:15" s="44" customFormat="1" x14ac:dyDescent="0.2">
      <c r="A247" s="124"/>
      <c r="B247" s="124"/>
      <c r="C247" s="124"/>
      <c r="D247" s="124"/>
      <c r="E247" s="124"/>
      <c r="F247" s="124"/>
      <c r="G247" s="125"/>
      <c r="H247" s="125"/>
      <c r="I247" s="124"/>
      <c r="J247" s="124"/>
      <c r="K247" s="124"/>
      <c r="L247" s="124"/>
      <c r="M247" s="103"/>
      <c r="N247" s="124"/>
      <c r="O247" s="48"/>
    </row>
    <row r="248" spans="1:15" s="44" customFormat="1" x14ac:dyDescent="0.2">
      <c r="A248" s="124"/>
      <c r="B248" s="124"/>
      <c r="C248" s="124"/>
      <c r="D248" s="124"/>
      <c r="E248" s="124"/>
      <c r="F248" s="124"/>
      <c r="G248" s="125"/>
      <c r="H248" s="125"/>
      <c r="I248" s="124"/>
      <c r="J248" s="124"/>
      <c r="K248" s="124"/>
      <c r="L248" s="124"/>
      <c r="M248" s="103"/>
      <c r="N248" s="124"/>
      <c r="O248" s="48"/>
    </row>
    <row r="249" spans="1:15" s="44" customFormat="1" x14ac:dyDescent="0.2">
      <c r="A249" s="124"/>
      <c r="B249" s="124"/>
      <c r="C249" s="124"/>
      <c r="D249" s="124"/>
      <c r="E249" s="124"/>
      <c r="F249" s="124"/>
      <c r="G249" s="125"/>
      <c r="H249" s="125"/>
      <c r="I249" s="124"/>
      <c r="J249" s="124"/>
      <c r="K249" s="124"/>
      <c r="L249" s="124"/>
      <c r="M249" s="103"/>
      <c r="N249" s="124"/>
      <c r="O249" s="48"/>
    </row>
    <row r="250" spans="1:15" s="44" customFormat="1" x14ac:dyDescent="0.2">
      <c r="A250" s="124"/>
      <c r="B250" s="124"/>
      <c r="C250" s="124"/>
      <c r="D250" s="124"/>
      <c r="E250" s="124"/>
      <c r="F250" s="124"/>
      <c r="G250" s="125"/>
      <c r="H250" s="125"/>
      <c r="I250" s="124"/>
      <c r="J250" s="124"/>
      <c r="K250" s="124"/>
      <c r="L250" s="124"/>
      <c r="M250" s="103"/>
      <c r="N250" s="124"/>
      <c r="O250" s="48"/>
    </row>
    <row r="251" spans="1:15" s="44" customFormat="1" x14ac:dyDescent="0.2">
      <c r="A251" s="124"/>
      <c r="B251" s="124"/>
      <c r="C251" s="124"/>
      <c r="D251" s="124"/>
      <c r="E251" s="124"/>
      <c r="F251" s="124"/>
      <c r="G251" s="125"/>
      <c r="H251" s="125"/>
      <c r="I251" s="124"/>
      <c r="J251" s="124"/>
      <c r="K251" s="124"/>
      <c r="L251" s="124"/>
      <c r="M251" s="103"/>
      <c r="N251" s="124"/>
      <c r="O251" s="48"/>
    </row>
    <row r="252" spans="1:15" s="44" customFormat="1" x14ac:dyDescent="0.2">
      <c r="A252" s="124"/>
      <c r="B252" s="124"/>
      <c r="C252" s="124"/>
      <c r="D252" s="124"/>
      <c r="E252" s="124"/>
      <c r="F252" s="124"/>
      <c r="G252" s="125"/>
      <c r="H252" s="125"/>
      <c r="I252" s="124"/>
      <c r="J252" s="124"/>
      <c r="K252" s="124"/>
      <c r="L252" s="124"/>
      <c r="M252" s="103"/>
      <c r="N252" s="124"/>
      <c r="O252" s="48"/>
    </row>
    <row r="253" spans="1:15" s="44" customFormat="1" x14ac:dyDescent="0.2">
      <c r="A253" s="124"/>
      <c r="B253" s="124"/>
      <c r="C253" s="124"/>
      <c r="D253" s="124"/>
      <c r="E253" s="124"/>
      <c r="F253" s="124"/>
      <c r="G253" s="125"/>
      <c r="H253" s="125"/>
      <c r="I253" s="124"/>
      <c r="J253" s="124"/>
      <c r="K253" s="124"/>
      <c r="L253" s="124"/>
      <c r="M253" s="103"/>
      <c r="N253" s="124"/>
      <c r="O253" s="48"/>
    </row>
    <row r="254" spans="1:15" s="44" customFormat="1" x14ac:dyDescent="0.2">
      <c r="A254" s="124"/>
      <c r="B254" s="124"/>
      <c r="C254" s="124"/>
      <c r="D254" s="124"/>
      <c r="E254" s="124"/>
      <c r="F254" s="124"/>
      <c r="G254" s="125"/>
      <c r="H254" s="125"/>
      <c r="I254" s="124"/>
      <c r="J254" s="124"/>
      <c r="K254" s="124"/>
      <c r="L254" s="124"/>
      <c r="M254" s="103"/>
      <c r="N254" s="124"/>
      <c r="O254" s="48"/>
    </row>
    <row r="255" spans="1:15" s="44" customFormat="1" x14ac:dyDescent="0.2">
      <c r="A255" s="124"/>
      <c r="B255" s="124"/>
      <c r="C255" s="124"/>
      <c r="D255" s="124"/>
      <c r="E255" s="124"/>
      <c r="F255" s="124"/>
      <c r="G255" s="125"/>
      <c r="H255" s="125"/>
      <c r="I255" s="124"/>
      <c r="J255" s="124"/>
      <c r="K255" s="124"/>
      <c r="L255" s="124"/>
      <c r="M255" s="103"/>
      <c r="N255" s="124"/>
      <c r="O255" s="48"/>
    </row>
    <row r="256" spans="1:15" s="44" customFormat="1" x14ac:dyDescent="0.2">
      <c r="A256" s="124"/>
      <c r="B256" s="124"/>
      <c r="C256" s="124"/>
      <c r="D256" s="124"/>
      <c r="E256" s="124"/>
      <c r="F256" s="124"/>
      <c r="G256" s="125"/>
      <c r="H256" s="125"/>
      <c r="I256" s="124"/>
      <c r="J256" s="124"/>
      <c r="K256" s="124"/>
      <c r="L256" s="124"/>
      <c r="M256" s="103"/>
      <c r="N256" s="124"/>
      <c r="O256" s="48"/>
    </row>
    <row r="257" spans="1:15" s="44" customFormat="1" x14ac:dyDescent="0.2">
      <c r="A257" s="124"/>
      <c r="B257" s="124"/>
      <c r="C257" s="124"/>
      <c r="D257" s="124"/>
      <c r="E257" s="124"/>
      <c r="F257" s="124"/>
      <c r="G257" s="125"/>
      <c r="H257" s="125"/>
      <c r="I257" s="124"/>
      <c r="J257" s="124"/>
      <c r="K257" s="124"/>
      <c r="L257" s="124"/>
      <c r="M257" s="103"/>
      <c r="N257" s="124"/>
      <c r="O257" s="48"/>
    </row>
    <row r="258" spans="1:15" s="44" customFormat="1" x14ac:dyDescent="0.2">
      <c r="A258" s="124"/>
      <c r="B258" s="124"/>
      <c r="C258" s="124"/>
      <c r="D258" s="124"/>
      <c r="E258" s="124"/>
      <c r="F258" s="124"/>
      <c r="G258" s="125"/>
      <c r="H258" s="125"/>
      <c r="I258" s="124"/>
      <c r="J258" s="124"/>
      <c r="K258" s="124"/>
      <c r="L258" s="124"/>
      <c r="M258" s="103"/>
      <c r="N258" s="124"/>
      <c r="O258" s="48"/>
    </row>
    <row r="259" spans="1:15" s="44" customFormat="1" x14ac:dyDescent="0.2">
      <c r="A259" s="124"/>
      <c r="B259" s="124"/>
      <c r="C259" s="124"/>
      <c r="D259" s="124"/>
      <c r="E259" s="124"/>
      <c r="F259" s="124"/>
      <c r="G259" s="125"/>
      <c r="H259" s="125"/>
      <c r="I259" s="124"/>
      <c r="J259" s="124"/>
      <c r="K259" s="124"/>
      <c r="L259" s="124"/>
      <c r="M259" s="103"/>
      <c r="N259" s="124"/>
      <c r="O259" s="48"/>
    </row>
    <row r="260" spans="1:15" s="44" customFormat="1" x14ac:dyDescent="0.2">
      <c r="A260" s="124"/>
      <c r="B260" s="124"/>
      <c r="C260" s="124"/>
      <c r="D260" s="124"/>
      <c r="E260" s="124"/>
      <c r="F260" s="124"/>
      <c r="G260" s="125"/>
      <c r="H260" s="125"/>
      <c r="I260" s="124"/>
      <c r="J260" s="124"/>
      <c r="K260" s="124"/>
      <c r="L260" s="124"/>
      <c r="M260" s="103"/>
      <c r="N260" s="124"/>
      <c r="O260" s="48"/>
    </row>
    <row r="261" spans="1:15" s="44" customFormat="1" x14ac:dyDescent="0.2">
      <c r="A261" s="124"/>
      <c r="B261" s="124"/>
      <c r="C261" s="124"/>
      <c r="D261" s="124"/>
      <c r="E261" s="124"/>
      <c r="F261" s="124"/>
      <c r="G261" s="125"/>
      <c r="H261" s="125"/>
      <c r="I261" s="124"/>
      <c r="J261" s="124"/>
      <c r="K261" s="124"/>
      <c r="L261" s="124"/>
      <c r="M261" s="103"/>
      <c r="N261" s="124"/>
      <c r="O261" s="48"/>
    </row>
    <row r="262" spans="1:15" s="44" customFormat="1" x14ac:dyDescent="0.2">
      <c r="A262" s="124"/>
      <c r="B262" s="124"/>
      <c r="C262" s="124"/>
      <c r="D262" s="124"/>
      <c r="E262" s="124"/>
      <c r="F262" s="124"/>
      <c r="G262" s="125"/>
      <c r="H262" s="125"/>
      <c r="I262" s="124"/>
      <c r="J262" s="124"/>
      <c r="K262" s="124"/>
      <c r="L262" s="124"/>
      <c r="M262" s="103"/>
      <c r="N262" s="124"/>
      <c r="O262" s="48"/>
    </row>
    <row r="263" spans="1:15" s="44" customFormat="1" x14ac:dyDescent="0.2">
      <c r="A263" s="124"/>
      <c r="B263" s="124"/>
      <c r="C263" s="124"/>
      <c r="D263" s="124"/>
      <c r="E263" s="124"/>
      <c r="F263" s="124"/>
      <c r="G263" s="125"/>
      <c r="H263" s="125"/>
      <c r="I263" s="124"/>
      <c r="J263" s="124"/>
      <c r="K263" s="124"/>
      <c r="L263" s="124"/>
      <c r="M263" s="103"/>
      <c r="N263" s="124"/>
      <c r="O263" s="48"/>
    </row>
    <row r="264" spans="1:15" s="44" customFormat="1" x14ac:dyDescent="0.2">
      <c r="A264" s="124"/>
      <c r="B264" s="124"/>
      <c r="C264" s="124"/>
      <c r="D264" s="124"/>
      <c r="E264" s="124"/>
      <c r="F264" s="124"/>
      <c r="G264" s="125"/>
      <c r="H264" s="125"/>
      <c r="I264" s="124"/>
      <c r="J264" s="124"/>
      <c r="K264" s="124"/>
      <c r="L264" s="124"/>
      <c r="M264" s="103"/>
      <c r="N264" s="124"/>
      <c r="O264" s="48"/>
    </row>
    <row r="265" spans="1:15" s="44" customFormat="1" x14ac:dyDescent="0.2">
      <c r="A265" s="124"/>
      <c r="B265" s="124"/>
      <c r="C265" s="124"/>
      <c r="D265" s="124"/>
      <c r="E265" s="124"/>
      <c r="F265" s="124"/>
      <c r="G265" s="125"/>
      <c r="H265" s="125"/>
      <c r="I265" s="124"/>
      <c r="J265" s="124"/>
      <c r="K265" s="124"/>
      <c r="L265" s="124"/>
      <c r="M265" s="103"/>
      <c r="N265" s="124"/>
      <c r="O265" s="48"/>
    </row>
    <row r="266" spans="1:15" s="44" customFormat="1" x14ac:dyDescent="0.2">
      <c r="A266" s="124"/>
      <c r="B266" s="124"/>
      <c r="C266" s="124"/>
      <c r="D266" s="124"/>
      <c r="E266" s="124"/>
      <c r="F266" s="124"/>
      <c r="G266" s="125"/>
      <c r="H266" s="125"/>
      <c r="I266" s="124"/>
      <c r="J266" s="124"/>
      <c r="K266" s="124"/>
      <c r="L266" s="124"/>
      <c r="M266" s="103"/>
      <c r="N266" s="124"/>
      <c r="O266" s="48"/>
    </row>
    <row r="267" spans="1:15" s="44" customFormat="1" x14ac:dyDescent="0.2">
      <c r="A267" s="124"/>
      <c r="B267" s="124"/>
      <c r="C267" s="124"/>
      <c r="D267" s="124"/>
      <c r="E267" s="124"/>
      <c r="F267" s="124"/>
      <c r="G267" s="125"/>
      <c r="H267" s="125"/>
      <c r="I267" s="124"/>
      <c r="J267" s="124"/>
      <c r="K267" s="124"/>
      <c r="L267" s="124"/>
      <c r="M267" s="103"/>
      <c r="N267" s="124"/>
      <c r="O267" s="48"/>
    </row>
    <row r="268" spans="1:15" s="44" customFormat="1" x14ac:dyDescent="0.2">
      <c r="A268" s="124"/>
      <c r="B268" s="124"/>
      <c r="C268" s="124"/>
      <c r="D268" s="124"/>
      <c r="E268" s="124"/>
      <c r="F268" s="124"/>
      <c r="G268" s="125"/>
      <c r="H268" s="125"/>
      <c r="I268" s="124"/>
      <c r="J268" s="124"/>
      <c r="K268" s="124"/>
      <c r="L268" s="124"/>
      <c r="M268" s="103"/>
      <c r="N268" s="124"/>
      <c r="O268" s="48"/>
    </row>
    <row r="269" spans="1:15" s="44" customFormat="1" x14ac:dyDescent="0.2">
      <c r="A269" s="124"/>
      <c r="B269" s="124"/>
      <c r="C269" s="124"/>
      <c r="D269" s="124"/>
      <c r="E269" s="124"/>
      <c r="F269" s="124"/>
      <c r="G269" s="125"/>
      <c r="H269" s="125"/>
      <c r="I269" s="124"/>
      <c r="J269" s="124"/>
      <c r="K269" s="124"/>
      <c r="L269" s="124"/>
      <c r="M269" s="103"/>
      <c r="N269" s="124"/>
      <c r="O269" s="48"/>
    </row>
    <row r="270" spans="1:15" s="44" customFormat="1" x14ac:dyDescent="0.2">
      <c r="A270" s="124"/>
      <c r="B270" s="124"/>
      <c r="C270" s="124"/>
      <c r="D270" s="124"/>
      <c r="E270" s="124"/>
      <c r="F270" s="124"/>
      <c r="G270" s="125"/>
      <c r="H270" s="125"/>
      <c r="I270" s="124"/>
      <c r="J270" s="124"/>
      <c r="K270" s="124"/>
      <c r="L270" s="124"/>
      <c r="M270" s="103"/>
      <c r="N270" s="124"/>
      <c r="O270" s="48"/>
    </row>
    <row r="271" spans="1:15" s="44" customFormat="1" x14ac:dyDescent="0.2">
      <c r="A271" s="124"/>
      <c r="B271" s="124"/>
      <c r="C271" s="124"/>
      <c r="D271" s="124"/>
      <c r="E271" s="124"/>
      <c r="F271" s="124"/>
      <c r="G271" s="125"/>
      <c r="H271" s="125"/>
      <c r="I271" s="124"/>
      <c r="J271" s="124"/>
      <c r="K271" s="124"/>
      <c r="L271" s="124"/>
      <c r="M271" s="103"/>
      <c r="N271" s="124"/>
      <c r="O271" s="48"/>
    </row>
    <row r="272" spans="1:15" s="44" customFormat="1" x14ac:dyDescent="0.2">
      <c r="A272" s="124"/>
      <c r="B272" s="124"/>
      <c r="C272" s="124"/>
      <c r="D272" s="124"/>
      <c r="E272" s="124"/>
      <c r="F272" s="124"/>
      <c r="G272" s="125"/>
      <c r="H272" s="125"/>
      <c r="I272" s="124"/>
      <c r="J272" s="124"/>
      <c r="K272" s="124"/>
      <c r="L272" s="124"/>
      <c r="M272" s="103"/>
      <c r="N272" s="124"/>
      <c r="O272" s="48"/>
    </row>
    <row r="273" spans="1:15" s="44" customFormat="1" x14ac:dyDescent="0.2">
      <c r="A273" s="124"/>
      <c r="B273" s="124"/>
      <c r="C273" s="124"/>
      <c r="D273" s="124"/>
      <c r="E273" s="124"/>
      <c r="F273" s="124"/>
      <c r="G273" s="125"/>
      <c r="H273" s="125"/>
      <c r="I273" s="124"/>
      <c r="J273" s="124"/>
      <c r="K273" s="124"/>
      <c r="L273" s="124"/>
      <c r="M273" s="103"/>
      <c r="N273" s="124"/>
      <c r="O273" s="48"/>
    </row>
    <row r="274" spans="1:15" s="44" customFormat="1" x14ac:dyDescent="0.2">
      <c r="A274" s="124"/>
      <c r="B274" s="124"/>
      <c r="C274" s="124"/>
      <c r="D274" s="124"/>
      <c r="E274" s="124"/>
      <c r="F274" s="124"/>
      <c r="G274" s="125"/>
      <c r="H274" s="125"/>
      <c r="I274" s="124"/>
      <c r="J274" s="124"/>
      <c r="K274" s="124"/>
      <c r="L274" s="124"/>
      <c r="M274" s="103"/>
      <c r="N274" s="124"/>
      <c r="O274" s="48"/>
    </row>
    <row r="275" spans="1:15" s="44" customFormat="1" x14ac:dyDescent="0.2">
      <c r="A275" s="124"/>
      <c r="B275" s="124"/>
      <c r="C275" s="124"/>
      <c r="D275" s="124"/>
      <c r="E275" s="124"/>
      <c r="F275" s="124"/>
      <c r="G275" s="125"/>
      <c r="H275" s="125"/>
      <c r="I275" s="124"/>
      <c r="J275" s="124"/>
      <c r="K275" s="124"/>
      <c r="L275" s="124"/>
      <c r="M275" s="103"/>
      <c r="N275" s="124"/>
      <c r="O275" s="48"/>
    </row>
    <row r="276" spans="1:15" s="44" customFormat="1" x14ac:dyDescent="0.2">
      <c r="A276" s="124"/>
      <c r="B276" s="124"/>
      <c r="C276" s="124"/>
      <c r="D276" s="124"/>
      <c r="E276" s="124"/>
      <c r="F276" s="124"/>
      <c r="G276" s="125"/>
      <c r="H276" s="125"/>
      <c r="I276" s="124"/>
      <c r="J276" s="124"/>
      <c r="K276" s="124"/>
      <c r="L276" s="124"/>
      <c r="M276" s="103"/>
      <c r="N276" s="124"/>
      <c r="O276" s="48"/>
    </row>
    <row r="277" spans="1:15" s="44" customFormat="1" x14ac:dyDescent="0.2">
      <c r="A277" s="124"/>
      <c r="B277" s="124"/>
      <c r="C277" s="124"/>
      <c r="D277" s="124"/>
      <c r="E277" s="124"/>
      <c r="F277" s="124"/>
      <c r="G277" s="125"/>
      <c r="H277" s="125"/>
      <c r="I277" s="124"/>
      <c r="J277" s="124"/>
      <c r="K277" s="124"/>
      <c r="L277" s="124"/>
      <c r="M277" s="103"/>
      <c r="N277" s="124"/>
      <c r="O277" s="48"/>
    </row>
    <row r="278" spans="1:15" s="44" customFormat="1" x14ac:dyDescent="0.2">
      <c r="A278" s="124"/>
      <c r="B278" s="124"/>
      <c r="C278" s="124"/>
      <c r="D278" s="124"/>
      <c r="E278" s="124"/>
      <c r="F278" s="124"/>
      <c r="G278" s="125"/>
      <c r="H278" s="125"/>
      <c r="I278" s="124"/>
      <c r="J278" s="124"/>
      <c r="K278" s="124"/>
      <c r="L278" s="124"/>
      <c r="M278" s="103"/>
      <c r="N278" s="124"/>
      <c r="O278" s="48"/>
    </row>
    <row r="279" spans="1:15" s="44" customFormat="1" x14ac:dyDescent="0.2">
      <c r="A279" s="124"/>
      <c r="B279" s="124"/>
      <c r="C279" s="124"/>
      <c r="D279" s="124"/>
      <c r="E279" s="124"/>
      <c r="F279" s="124"/>
      <c r="G279" s="125"/>
      <c r="H279" s="125"/>
      <c r="I279" s="124"/>
      <c r="J279" s="124"/>
      <c r="K279" s="124"/>
      <c r="L279" s="124"/>
      <c r="M279" s="103"/>
      <c r="N279" s="124"/>
      <c r="O279" s="48"/>
    </row>
    <row r="280" spans="1:15" s="44" customFormat="1" x14ac:dyDescent="0.2">
      <c r="A280" s="124"/>
      <c r="B280" s="124"/>
      <c r="C280" s="124"/>
      <c r="D280" s="124"/>
      <c r="E280" s="124"/>
      <c r="F280" s="124"/>
      <c r="G280" s="125"/>
      <c r="H280" s="125"/>
      <c r="I280" s="124"/>
      <c r="J280" s="124"/>
      <c r="K280" s="124"/>
      <c r="L280" s="124"/>
      <c r="M280" s="103"/>
      <c r="N280" s="124"/>
      <c r="O280" s="48"/>
    </row>
    <row r="281" spans="1:15" s="44" customFormat="1" x14ac:dyDescent="0.2">
      <c r="A281" s="124"/>
      <c r="B281" s="124"/>
      <c r="C281" s="124"/>
      <c r="D281" s="124"/>
      <c r="E281" s="124"/>
      <c r="F281" s="124"/>
      <c r="G281" s="125"/>
      <c r="H281" s="125"/>
      <c r="I281" s="124"/>
      <c r="J281" s="124"/>
      <c r="K281" s="124"/>
      <c r="L281" s="124"/>
      <c r="M281" s="103"/>
      <c r="N281" s="124"/>
      <c r="O281" s="48"/>
    </row>
    <row r="282" spans="1:15" s="44" customFormat="1" x14ac:dyDescent="0.2">
      <c r="A282" s="124"/>
      <c r="B282" s="124"/>
      <c r="C282" s="124"/>
      <c r="D282" s="124"/>
      <c r="E282" s="124"/>
      <c r="F282" s="124"/>
      <c r="G282" s="125"/>
      <c r="H282" s="125"/>
      <c r="I282" s="124"/>
      <c r="J282" s="124"/>
      <c r="K282" s="124"/>
      <c r="L282" s="124"/>
      <c r="M282" s="103"/>
      <c r="N282" s="124"/>
      <c r="O282" s="48"/>
    </row>
    <row r="283" spans="1:15" s="44" customFormat="1" x14ac:dyDescent="0.2">
      <c r="A283" s="124"/>
      <c r="B283" s="124"/>
      <c r="C283" s="124"/>
      <c r="D283" s="124"/>
      <c r="E283" s="124"/>
      <c r="F283" s="124"/>
      <c r="G283" s="125"/>
      <c r="H283" s="125"/>
      <c r="I283" s="124"/>
      <c r="J283" s="124"/>
      <c r="K283" s="124"/>
      <c r="L283" s="124"/>
      <c r="M283" s="103"/>
      <c r="N283" s="124"/>
      <c r="O283" s="48"/>
    </row>
    <row r="284" spans="1:15" s="44" customFormat="1" x14ac:dyDescent="0.2">
      <c r="A284" s="124"/>
      <c r="B284" s="124"/>
      <c r="C284" s="124"/>
      <c r="D284" s="124"/>
      <c r="E284" s="124"/>
      <c r="F284" s="124"/>
      <c r="G284" s="125"/>
      <c r="H284" s="125"/>
      <c r="I284" s="124"/>
      <c r="J284" s="124"/>
      <c r="K284" s="124"/>
      <c r="L284" s="124"/>
      <c r="M284" s="103"/>
      <c r="N284" s="124"/>
      <c r="O284" s="48"/>
    </row>
    <row r="285" spans="1:15" s="44" customFormat="1" x14ac:dyDescent="0.2">
      <c r="A285" s="124"/>
      <c r="B285" s="124"/>
      <c r="C285" s="124"/>
      <c r="D285" s="124"/>
      <c r="E285" s="124"/>
      <c r="F285" s="124"/>
      <c r="G285" s="125"/>
      <c r="H285" s="125"/>
      <c r="I285" s="124"/>
      <c r="J285" s="124"/>
      <c r="K285" s="124"/>
      <c r="L285" s="124"/>
      <c r="M285" s="103"/>
      <c r="N285" s="124"/>
      <c r="O285" s="48"/>
    </row>
    <row r="286" spans="1:15" s="44" customFormat="1" x14ac:dyDescent="0.2">
      <c r="A286" s="124"/>
      <c r="B286" s="124"/>
      <c r="C286" s="124"/>
      <c r="D286" s="124"/>
      <c r="E286" s="124"/>
      <c r="F286" s="124"/>
      <c r="G286" s="125"/>
      <c r="H286" s="125"/>
      <c r="I286" s="124"/>
      <c r="J286" s="124"/>
      <c r="K286" s="124"/>
      <c r="L286" s="124"/>
      <c r="M286" s="103"/>
      <c r="N286" s="124"/>
      <c r="O286" s="48"/>
    </row>
    <row r="287" spans="1:15" s="44" customFormat="1" x14ac:dyDescent="0.2">
      <c r="A287" s="124"/>
      <c r="B287" s="124"/>
      <c r="C287" s="124"/>
      <c r="D287" s="124"/>
      <c r="E287" s="124"/>
      <c r="F287" s="124"/>
      <c r="G287" s="125"/>
      <c r="H287" s="125"/>
      <c r="I287" s="124"/>
      <c r="J287" s="124"/>
      <c r="K287" s="124"/>
      <c r="L287" s="124"/>
      <c r="M287" s="103"/>
      <c r="N287" s="124"/>
      <c r="O287" s="48"/>
    </row>
    <row r="288" spans="1:15" s="44" customFormat="1" x14ac:dyDescent="0.2">
      <c r="A288" s="124"/>
      <c r="B288" s="124"/>
      <c r="C288" s="124"/>
      <c r="D288" s="124"/>
      <c r="E288" s="124"/>
      <c r="F288" s="124"/>
      <c r="G288" s="125"/>
      <c r="H288" s="125"/>
      <c r="I288" s="124"/>
      <c r="J288" s="124"/>
      <c r="K288" s="124"/>
      <c r="L288" s="124"/>
      <c r="M288" s="103"/>
      <c r="N288" s="124"/>
      <c r="O288" s="48"/>
    </row>
    <row r="289" spans="1:15" s="44" customFormat="1" x14ac:dyDescent="0.2">
      <c r="A289" s="124"/>
      <c r="B289" s="124"/>
      <c r="C289" s="124"/>
      <c r="D289" s="124"/>
      <c r="E289" s="124"/>
      <c r="F289" s="124"/>
      <c r="G289" s="125"/>
      <c r="H289" s="125"/>
      <c r="I289" s="124"/>
      <c r="J289" s="124"/>
      <c r="K289" s="124"/>
      <c r="L289" s="124"/>
      <c r="M289" s="103"/>
      <c r="N289" s="124"/>
      <c r="O289" s="48"/>
    </row>
    <row r="290" spans="1:15" s="44" customFormat="1" x14ac:dyDescent="0.2">
      <c r="A290" s="124"/>
      <c r="B290" s="124"/>
      <c r="C290" s="124"/>
      <c r="D290" s="124"/>
      <c r="E290" s="124"/>
      <c r="F290" s="124"/>
      <c r="G290" s="125"/>
      <c r="H290" s="125"/>
      <c r="I290" s="124"/>
      <c r="J290" s="124"/>
      <c r="K290" s="124"/>
      <c r="L290" s="124"/>
      <c r="M290" s="103"/>
      <c r="N290" s="124"/>
      <c r="O290" s="48"/>
    </row>
    <row r="291" spans="1:15" s="44" customFormat="1" x14ac:dyDescent="0.2">
      <c r="A291" s="124"/>
      <c r="B291" s="124"/>
      <c r="C291" s="124"/>
      <c r="D291" s="124"/>
      <c r="E291" s="124"/>
      <c r="F291" s="124"/>
      <c r="G291" s="125"/>
      <c r="H291" s="125"/>
      <c r="I291" s="124"/>
      <c r="J291" s="124"/>
      <c r="K291" s="124"/>
      <c r="L291" s="124"/>
      <c r="M291" s="103"/>
      <c r="N291" s="124"/>
      <c r="O291" s="48"/>
    </row>
    <row r="292" spans="1:15" s="44" customFormat="1" x14ac:dyDescent="0.2">
      <c r="A292" s="124"/>
      <c r="B292" s="124"/>
      <c r="C292" s="124"/>
      <c r="D292" s="124"/>
      <c r="E292" s="124"/>
      <c r="F292" s="124"/>
      <c r="G292" s="125"/>
      <c r="H292" s="125"/>
      <c r="I292" s="124"/>
      <c r="J292" s="124"/>
      <c r="K292" s="124"/>
      <c r="L292" s="124"/>
      <c r="M292" s="103"/>
      <c r="N292" s="124"/>
      <c r="O292" s="48"/>
    </row>
    <row r="293" spans="1:15" s="44" customFormat="1" x14ac:dyDescent="0.2">
      <c r="A293" s="124"/>
      <c r="B293" s="124"/>
      <c r="C293" s="124"/>
      <c r="D293" s="124"/>
      <c r="E293" s="124"/>
      <c r="F293" s="124"/>
      <c r="G293" s="125"/>
      <c r="H293" s="125"/>
      <c r="I293" s="124"/>
      <c r="J293" s="124"/>
      <c r="K293" s="124"/>
      <c r="L293" s="124"/>
      <c r="M293" s="103"/>
      <c r="N293" s="124"/>
      <c r="O293" s="48"/>
    </row>
    <row r="294" spans="1:15" s="44" customFormat="1" x14ac:dyDescent="0.2">
      <c r="A294" s="124"/>
      <c r="B294" s="124"/>
      <c r="C294" s="124"/>
      <c r="D294" s="124"/>
      <c r="E294" s="124"/>
      <c r="F294" s="124"/>
      <c r="G294" s="125"/>
      <c r="H294" s="125"/>
      <c r="I294" s="124"/>
      <c r="J294" s="124"/>
      <c r="K294" s="124"/>
      <c r="L294" s="124"/>
      <c r="M294" s="103"/>
      <c r="N294" s="124"/>
      <c r="O294" s="48"/>
    </row>
    <row r="295" spans="1:15" s="44" customFormat="1" x14ac:dyDescent="0.2">
      <c r="A295" s="124"/>
      <c r="B295" s="124"/>
      <c r="C295" s="124"/>
      <c r="D295" s="124"/>
      <c r="E295" s="124"/>
      <c r="F295" s="124"/>
      <c r="G295" s="125"/>
      <c r="H295" s="125"/>
      <c r="I295" s="124"/>
      <c r="J295" s="124"/>
      <c r="K295" s="124"/>
      <c r="L295" s="124"/>
      <c r="M295" s="103"/>
      <c r="N295" s="124"/>
      <c r="O295" s="48"/>
    </row>
    <row r="296" spans="1:15" s="44" customFormat="1" x14ac:dyDescent="0.2">
      <c r="A296" s="124"/>
      <c r="B296" s="124"/>
      <c r="C296" s="124"/>
      <c r="D296" s="124"/>
      <c r="E296" s="124"/>
      <c r="F296" s="124"/>
      <c r="G296" s="125"/>
      <c r="H296" s="125"/>
      <c r="I296" s="124"/>
      <c r="J296" s="124"/>
      <c r="K296" s="124"/>
      <c r="L296" s="124"/>
      <c r="M296" s="103"/>
      <c r="N296" s="124"/>
      <c r="O296" s="48"/>
    </row>
    <row r="297" spans="1:15" s="44" customFormat="1" x14ac:dyDescent="0.2">
      <c r="A297" s="124"/>
      <c r="B297" s="124"/>
      <c r="C297" s="124"/>
      <c r="D297" s="124"/>
      <c r="E297" s="124"/>
      <c r="F297" s="124"/>
      <c r="G297" s="125"/>
      <c r="H297" s="125"/>
      <c r="I297" s="124"/>
      <c r="J297" s="124"/>
      <c r="K297" s="124"/>
      <c r="L297" s="124"/>
      <c r="M297" s="103"/>
      <c r="N297" s="124"/>
      <c r="O297" s="48"/>
    </row>
    <row r="298" spans="1:15" s="44" customFormat="1" x14ac:dyDescent="0.2">
      <c r="A298" s="124"/>
      <c r="B298" s="124"/>
      <c r="C298" s="124"/>
      <c r="D298" s="124"/>
      <c r="E298" s="124"/>
      <c r="F298" s="124"/>
      <c r="G298" s="125"/>
      <c r="H298" s="125"/>
      <c r="I298" s="124"/>
      <c r="J298" s="124"/>
      <c r="K298" s="124"/>
      <c r="L298" s="124"/>
      <c r="M298" s="103"/>
      <c r="N298" s="124"/>
      <c r="O298" s="48"/>
    </row>
    <row r="299" spans="1:15" s="44" customFormat="1" x14ac:dyDescent="0.2">
      <c r="A299" s="124"/>
      <c r="B299" s="124"/>
      <c r="C299" s="124"/>
      <c r="D299" s="124"/>
      <c r="E299" s="124"/>
      <c r="F299" s="124"/>
      <c r="G299" s="125"/>
      <c r="H299" s="125"/>
      <c r="I299" s="124"/>
      <c r="J299" s="124"/>
      <c r="K299" s="124"/>
      <c r="L299" s="124"/>
      <c r="M299" s="103"/>
      <c r="N299" s="124"/>
      <c r="O299" s="48"/>
    </row>
    <row r="300" spans="1:15" s="44" customFormat="1" x14ac:dyDescent="0.2">
      <c r="A300" s="124"/>
      <c r="B300" s="124"/>
      <c r="C300" s="124"/>
      <c r="D300" s="124"/>
      <c r="E300" s="124"/>
      <c r="F300" s="124"/>
      <c r="G300" s="125"/>
      <c r="H300" s="125"/>
      <c r="I300" s="124"/>
      <c r="J300" s="124"/>
      <c r="K300" s="124"/>
      <c r="L300" s="124"/>
      <c r="M300" s="103"/>
      <c r="N300" s="124"/>
      <c r="O300" s="48"/>
    </row>
    <row r="301" spans="1:15" s="44" customFormat="1" x14ac:dyDescent="0.2">
      <c r="A301" s="124"/>
      <c r="B301" s="124"/>
      <c r="C301" s="124"/>
      <c r="D301" s="124"/>
      <c r="E301" s="124"/>
      <c r="F301" s="124"/>
      <c r="G301" s="125"/>
      <c r="H301" s="125"/>
      <c r="I301" s="124"/>
      <c r="J301" s="124"/>
      <c r="K301" s="124"/>
      <c r="L301" s="124"/>
      <c r="M301" s="103"/>
      <c r="N301" s="124"/>
      <c r="O301" s="48"/>
    </row>
    <row r="302" spans="1:15" s="44" customFormat="1" x14ac:dyDescent="0.2">
      <c r="A302" s="124"/>
      <c r="B302" s="124"/>
      <c r="C302" s="124"/>
      <c r="D302" s="124"/>
      <c r="E302" s="124"/>
      <c r="F302" s="124"/>
      <c r="G302" s="125"/>
      <c r="H302" s="125"/>
      <c r="I302" s="124"/>
      <c r="J302" s="124"/>
      <c r="K302" s="124"/>
      <c r="L302" s="124"/>
      <c r="M302" s="103"/>
      <c r="N302" s="124"/>
      <c r="O302" s="48"/>
    </row>
    <row r="303" spans="1:15" s="44" customFormat="1" x14ac:dyDescent="0.2">
      <c r="A303" s="124"/>
      <c r="B303" s="124"/>
      <c r="C303" s="124"/>
      <c r="D303" s="124"/>
      <c r="E303" s="124"/>
      <c r="F303" s="124"/>
      <c r="G303" s="125"/>
      <c r="H303" s="125"/>
      <c r="I303" s="124"/>
      <c r="J303" s="124"/>
      <c r="K303" s="124"/>
      <c r="L303" s="124"/>
      <c r="M303" s="103"/>
      <c r="N303" s="124"/>
      <c r="O303" s="48"/>
    </row>
    <row r="304" spans="1:15" s="44" customFormat="1" x14ac:dyDescent="0.2">
      <c r="A304" s="124"/>
      <c r="B304" s="124"/>
      <c r="C304" s="124"/>
      <c r="D304" s="124"/>
      <c r="E304" s="124"/>
      <c r="F304" s="124"/>
      <c r="G304" s="125"/>
      <c r="H304" s="125"/>
      <c r="I304" s="124"/>
      <c r="J304" s="124"/>
      <c r="K304" s="124"/>
      <c r="L304" s="124"/>
      <c r="M304" s="103"/>
      <c r="N304" s="124"/>
      <c r="O304" s="48"/>
    </row>
    <row r="305" spans="1:15" s="44" customFormat="1" x14ac:dyDescent="0.2">
      <c r="A305" s="124"/>
      <c r="B305" s="124"/>
      <c r="C305" s="124"/>
      <c r="D305" s="124"/>
      <c r="E305" s="124"/>
      <c r="F305" s="124"/>
      <c r="G305" s="125"/>
      <c r="H305" s="125"/>
      <c r="I305" s="124"/>
      <c r="J305" s="124"/>
      <c r="K305" s="124"/>
      <c r="L305" s="124"/>
      <c r="M305" s="103"/>
      <c r="N305" s="124"/>
      <c r="O305" s="48"/>
    </row>
    <row r="306" spans="1:15" s="44" customFormat="1" x14ac:dyDescent="0.2">
      <c r="A306" s="124"/>
      <c r="B306" s="124"/>
      <c r="C306" s="124"/>
      <c r="D306" s="124"/>
      <c r="E306" s="124"/>
      <c r="F306" s="124"/>
      <c r="G306" s="125"/>
      <c r="H306" s="125"/>
      <c r="I306" s="124"/>
      <c r="J306" s="124"/>
      <c r="K306" s="124"/>
      <c r="L306" s="124"/>
      <c r="M306" s="103"/>
      <c r="N306" s="124"/>
      <c r="O306" s="48"/>
    </row>
    <row r="307" spans="1:15" s="44" customFormat="1" x14ac:dyDescent="0.2">
      <c r="A307" s="124"/>
      <c r="B307" s="124"/>
      <c r="C307" s="124"/>
      <c r="D307" s="124"/>
      <c r="E307" s="124"/>
      <c r="F307" s="124"/>
      <c r="G307" s="125"/>
      <c r="H307" s="125"/>
      <c r="I307" s="124"/>
      <c r="J307" s="124"/>
      <c r="K307" s="124"/>
      <c r="L307" s="124"/>
      <c r="M307" s="103"/>
      <c r="N307" s="124"/>
      <c r="O307" s="48"/>
    </row>
    <row r="308" spans="1:15" s="44" customFormat="1" x14ac:dyDescent="0.2">
      <c r="A308" s="124"/>
      <c r="B308" s="124"/>
      <c r="C308" s="124"/>
      <c r="D308" s="124"/>
      <c r="E308" s="124"/>
      <c r="F308" s="124"/>
      <c r="G308" s="125"/>
      <c r="H308" s="125"/>
      <c r="I308" s="124"/>
      <c r="J308" s="124"/>
      <c r="K308" s="124"/>
      <c r="L308" s="124"/>
      <c r="M308" s="103"/>
      <c r="N308" s="124"/>
      <c r="O308" s="48"/>
    </row>
    <row r="309" spans="1:15" s="44" customFormat="1" x14ac:dyDescent="0.2">
      <c r="A309" s="124"/>
      <c r="B309" s="124"/>
      <c r="C309" s="124"/>
      <c r="D309" s="124"/>
      <c r="E309" s="124"/>
      <c r="F309" s="124"/>
      <c r="G309" s="125"/>
      <c r="H309" s="125"/>
      <c r="I309" s="124"/>
      <c r="J309" s="124"/>
      <c r="K309" s="124"/>
      <c r="L309" s="124"/>
      <c r="M309" s="103"/>
      <c r="N309" s="124"/>
      <c r="O309" s="48"/>
    </row>
    <row r="310" spans="1:15" s="44" customFormat="1" x14ac:dyDescent="0.2">
      <c r="A310" s="124"/>
      <c r="B310" s="124"/>
      <c r="C310" s="124"/>
      <c r="D310" s="124"/>
      <c r="E310" s="124"/>
      <c r="F310" s="124"/>
      <c r="G310" s="125"/>
      <c r="H310" s="125"/>
      <c r="I310" s="124"/>
      <c r="J310" s="124"/>
      <c r="K310" s="124"/>
      <c r="L310" s="124"/>
      <c r="M310" s="103"/>
      <c r="N310" s="124"/>
      <c r="O310" s="48"/>
    </row>
    <row r="311" spans="1:15" s="44" customFormat="1" x14ac:dyDescent="0.2">
      <c r="A311" s="124"/>
      <c r="B311" s="124"/>
      <c r="C311" s="124"/>
      <c r="D311" s="124"/>
      <c r="E311" s="124"/>
      <c r="F311" s="124"/>
      <c r="G311" s="125"/>
      <c r="H311" s="125"/>
      <c r="I311" s="124"/>
      <c r="J311" s="124"/>
      <c r="K311" s="124"/>
      <c r="L311" s="124"/>
      <c r="M311" s="103"/>
      <c r="N311" s="124"/>
      <c r="O311" s="48"/>
    </row>
    <row r="312" spans="1:15" s="44" customFormat="1" x14ac:dyDescent="0.2">
      <c r="A312" s="124"/>
      <c r="B312" s="124"/>
      <c r="C312" s="124"/>
      <c r="D312" s="124"/>
      <c r="E312" s="124"/>
      <c r="F312" s="124"/>
      <c r="G312" s="125"/>
      <c r="H312" s="125"/>
      <c r="I312" s="124"/>
      <c r="J312" s="124"/>
      <c r="K312" s="124"/>
      <c r="L312" s="124"/>
      <c r="M312" s="103"/>
      <c r="N312" s="124"/>
      <c r="O312" s="48"/>
    </row>
    <row r="313" spans="1:15" s="44" customFormat="1" x14ac:dyDescent="0.2">
      <c r="A313" s="124"/>
      <c r="B313" s="124"/>
      <c r="C313" s="124"/>
      <c r="D313" s="124"/>
      <c r="E313" s="124"/>
      <c r="F313" s="124"/>
      <c r="G313" s="125"/>
      <c r="H313" s="125"/>
      <c r="I313" s="124"/>
      <c r="J313" s="124"/>
      <c r="K313" s="124"/>
      <c r="L313" s="124"/>
      <c r="M313" s="103"/>
      <c r="N313" s="124"/>
      <c r="O313" s="48"/>
    </row>
    <row r="314" spans="1:15" s="44" customFormat="1" x14ac:dyDescent="0.2">
      <c r="A314" s="124"/>
      <c r="B314" s="124"/>
      <c r="C314" s="124"/>
      <c r="D314" s="124"/>
      <c r="E314" s="124"/>
      <c r="F314" s="124"/>
      <c r="G314" s="125"/>
      <c r="H314" s="125"/>
      <c r="I314" s="124"/>
      <c r="J314" s="124"/>
      <c r="K314" s="124"/>
      <c r="L314" s="124"/>
      <c r="M314" s="103"/>
      <c r="N314" s="124"/>
      <c r="O314" s="48"/>
    </row>
    <row r="315" spans="1:15" s="44" customFormat="1" x14ac:dyDescent="0.2">
      <c r="A315" s="124"/>
      <c r="B315" s="124"/>
      <c r="C315" s="124"/>
      <c r="D315" s="124"/>
      <c r="E315" s="124"/>
      <c r="F315" s="124"/>
      <c r="G315" s="125"/>
      <c r="H315" s="125"/>
      <c r="I315" s="124"/>
      <c r="J315" s="124"/>
      <c r="K315" s="124"/>
      <c r="L315" s="124"/>
      <c r="M315" s="103"/>
      <c r="N315" s="124"/>
      <c r="O315" s="48"/>
    </row>
    <row r="316" spans="1:15" s="44" customFormat="1" x14ac:dyDescent="0.2">
      <c r="A316" s="124"/>
      <c r="B316" s="124"/>
      <c r="C316" s="124"/>
      <c r="D316" s="124"/>
      <c r="E316" s="124"/>
      <c r="F316" s="124"/>
      <c r="G316" s="125"/>
      <c r="H316" s="125"/>
      <c r="I316" s="124"/>
      <c r="J316" s="124"/>
      <c r="K316" s="124"/>
      <c r="L316" s="124"/>
      <c r="M316" s="103"/>
      <c r="N316" s="124"/>
      <c r="O316" s="48"/>
    </row>
    <row r="317" spans="1:15" s="44" customFormat="1" x14ac:dyDescent="0.2">
      <c r="A317" s="124"/>
      <c r="B317" s="124"/>
      <c r="C317" s="124"/>
      <c r="D317" s="124"/>
      <c r="E317" s="124"/>
      <c r="F317" s="124"/>
      <c r="G317" s="125"/>
      <c r="H317" s="125"/>
      <c r="I317" s="124"/>
      <c r="J317" s="124"/>
      <c r="K317" s="124"/>
      <c r="L317" s="124"/>
      <c r="M317" s="103"/>
      <c r="N317" s="124"/>
      <c r="O317" s="48"/>
    </row>
    <row r="318" spans="1:15" s="44" customFormat="1" x14ac:dyDescent="0.2">
      <c r="A318" s="124"/>
      <c r="B318" s="124"/>
      <c r="C318" s="124"/>
      <c r="D318" s="124"/>
      <c r="E318" s="124"/>
      <c r="F318" s="124"/>
      <c r="G318" s="125"/>
      <c r="H318" s="125"/>
      <c r="I318" s="124"/>
      <c r="J318" s="124"/>
      <c r="K318" s="124"/>
      <c r="L318" s="124"/>
      <c r="M318" s="103"/>
      <c r="N318" s="124"/>
      <c r="O318" s="48"/>
    </row>
    <row r="319" spans="1:15" s="44" customFormat="1" x14ac:dyDescent="0.2">
      <c r="A319" s="124"/>
      <c r="B319" s="124"/>
      <c r="C319" s="124"/>
      <c r="D319" s="124"/>
      <c r="E319" s="124"/>
      <c r="F319" s="124"/>
      <c r="G319" s="125"/>
      <c r="H319" s="125"/>
      <c r="I319" s="124"/>
      <c r="J319" s="124"/>
      <c r="K319" s="124"/>
      <c r="L319" s="124"/>
      <c r="M319" s="103"/>
      <c r="N319" s="124"/>
      <c r="O319" s="48"/>
    </row>
    <row r="320" spans="1:15" s="44" customFormat="1" x14ac:dyDescent="0.2">
      <c r="A320" s="124"/>
      <c r="B320" s="124"/>
      <c r="C320" s="124"/>
      <c r="D320" s="124"/>
      <c r="E320" s="124"/>
      <c r="F320" s="124"/>
      <c r="G320" s="125"/>
      <c r="H320" s="125"/>
      <c r="I320" s="124"/>
      <c r="J320" s="124"/>
      <c r="K320" s="124"/>
      <c r="L320" s="124"/>
      <c r="M320" s="103"/>
      <c r="N320" s="124"/>
      <c r="O320" s="48"/>
    </row>
    <row r="321" spans="1:15" s="44" customFormat="1" x14ac:dyDescent="0.2">
      <c r="A321" s="124"/>
      <c r="B321" s="124"/>
      <c r="C321" s="124"/>
      <c r="D321" s="124"/>
      <c r="E321" s="124"/>
      <c r="F321" s="124"/>
      <c r="G321" s="125"/>
      <c r="H321" s="125"/>
      <c r="I321" s="124"/>
      <c r="J321" s="124"/>
      <c r="K321" s="124"/>
      <c r="L321" s="124"/>
      <c r="M321" s="103"/>
      <c r="N321" s="124"/>
      <c r="O321" s="48"/>
    </row>
    <row r="322" spans="1:15" s="44" customFormat="1" x14ac:dyDescent="0.2">
      <c r="A322" s="124"/>
      <c r="B322" s="124"/>
      <c r="C322" s="124"/>
      <c r="D322" s="124"/>
      <c r="E322" s="124"/>
      <c r="F322" s="124"/>
      <c r="G322" s="125"/>
      <c r="H322" s="125"/>
      <c r="I322" s="124"/>
      <c r="J322" s="124"/>
      <c r="K322" s="124"/>
      <c r="L322" s="124"/>
      <c r="M322" s="103"/>
      <c r="N322" s="124"/>
      <c r="O322" s="48"/>
    </row>
    <row r="323" spans="1:15" s="44" customFormat="1" x14ac:dyDescent="0.2">
      <c r="A323" s="124"/>
      <c r="B323" s="124"/>
      <c r="C323" s="124"/>
      <c r="D323" s="124"/>
      <c r="E323" s="124"/>
      <c r="F323" s="124"/>
      <c r="G323" s="125"/>
      <c r="H323" s="125"/>
      <c r="I323" s="124"/>
      <c r="J323" s="124"/>
      <c r="K323" s="124"/>
      <c r="L323" s="124"/>
      <c r="M323" s="103"/>
      <c r="N323" s="124"/>
      <c r="O323" s="48"/>
    </row>
    <row r="324" spans="1:15" s="44" customFormat="1" x14ac:dyDescent="0.2">
      <c r="A324" s="124"/>
      <c r="B324" s="124"/>
      <c r="C324" s="124"/>
      <c r="D324" s="124"/>
      <c r="E324" s="124"/>
      <c r="F324" s="124"/>
      <c r="G324" s="125"/>
      <c r="H324" s="125"/>
      <c r="I324" s="124"/>
      <c r="J324" s="124"/>
      <c r="K324" s="124"/>
      <c r="L324" s="124"/>
      <c r="M324" s="103"/>
      <c r="N324" s="124"/>
      <c r="O324" s="48"/>
    </row>
    <row r="325" spans="1:15" s="44" customFormat="1" x14ac:dyDescent="0.2">
      <c r="A325" s="124"/>
      <c r="B325" s="124"/>
      <c r="C325" s="124"/>
      <c r="D325" s="124"/>
      <c r="E325" s="124"/>
      <c r="F325" s="124"/>
      <c r="G325" s="125"/>
      <c r="H325" s="125"/>
      <c r="I325" s="124"/>
      <c r="J325" s="124"/>
      <c r="K325" s="124"/>
      <c r="L325" s="124"/>
      <c r="M325" s="103"/>
      <c r="N325" s="124"/>
      <c r="O325" s="48"/>
    </row>
    <row r="326" spans="1:15" s="44" customFormat="1" x14ac:dyDescent="0.2">
      <c r="A326" s="124"/>
      <c r="B326" s="124"/>
      <c r="C326" s="124"/>
      <c r="D326" s="124"/>
      <c r="E326" s="124"/>
      <c r="F326" s="124"/>
      <c r="G326" s="125"/>
      <c r="H326" s="125"/>
      <c r="I326" s="124"/>
      <c r="J326" s="124"/>
      <c r="K326" s="124"/>
      <c r="L326" s="124"/>
      <c r="M326" s="103"/>
      <c r="N326" s="124"/>
      <c r="O326" s="48"/>
    </row>
    <row r="327" spans="1:15" s="44" customFormat="1" x14ac:dyDescent="0.2">
      <c r="A327" s="124"/>
      <c r="B327" s="124"/>
      <c r="C327" s="124"/>
      <c r="D327" s="124"/>
      <c r="E327" s="124"/>
      <c r="F327" s="124"/>
      <c r="G327" s="125"/>
      <c r="H327" s="125"/>
      <c r="I327" s="124"/>
      <c r="J327" s="124"/>
      <c r="K327" s="124"/>
      <c r="L327" s="124"/>
      <c r="M327" s="103"/>
      <c r="N327" s="124"/>
      <c r="O327" s="48"/>
    </row>
    <row r="328" spans="1:15" s="44" customFormat="1" x14ac:dyDescent="0.2">
      <c r="A328" s="124"/>
      <c r="B328" s="124"/>
      <c r="C328" s="124"/>
      <c r="D328" s="124"/>
      <c r="E328" s="124"/>
      <c r="F328" s="124"/>
      <c r="G328" s="125"/>
      <c r="H328" s="125"/>
      <c r="I328" s="124"/>
      <c r="J328" s="124"/>
      <c r="K328" s="124"/>
      <c r="L328" s="124"/>
      <c r="M328" s="103"/>
      <c r="N328" s="124"/>
      <c r="O328" s="48"/>
    </row>
    <row r="329" spans="1:15" s="44" customFormat="1" x14ac:dyDescent="0.2">
      <c r="A329" s="124"/>
      <c r="B329" s="124"/>
      <c r="C329" s="124"/>
      <c r="D329" s="124"/>
      <c r="E329" s="124"/>
      <c r="F329" s="124"/>
      <c r="G329" s="125"/>
      <c r="H329" s="125"/>
      <c r="I329" s="124"/>
      <c r="J329" s="124"/>
      <c r="K329" s="124"/>
      <c r="L329" s="124"/>
      <c r="M329" s="103"/>
      <c r="N329" s="124"/>
      <c r="O329" s="48"/>
    </row>
    <row r="330" spans="1:15" s="44" customFormat="1" x14ac:dyDescent="0.2">
      <c r="A330" s="124"/>
      <c r="B330" s="124"/>
      <c r="C330" s="124"/>
      <c r="D330" s="124"/>
      <c r="E330" s="124"/>
      <c r="F330" s="124"/>
      <c r="G330" s="125"/>
      <c r="H330" s="125"/>
      <c r="I330" s="124"/>
      <c r="J330" s="124"/>
      <c r="K330" s="124"/>
      <c r="L330" s="124"/>
      <c r="M330" s="103"/>
      <c r="N330" s="124"/>
      <c r="O330" s="48"/>
    </row>
    <row r="331" spans="1:15" s="44" customFormat="1" x14ac:dyDescent="0.2">
      <c r="A331" s="124"/>
      <c r="B331" s="124"/>
      <c r="C331" s="124"/>
      <c r="D331" s="124"/>
      <c r="E331" s="124"/>
      <c r="F331" s="124"/>
      <c r="G331" s="125"/>
      <c r="H331" s="125"/>
      <c r="I331" s="124"/>
      <c r="J331" s="124"/>
      <c r="K331" s="124"/>
      <c r="L331" s="124"/>
      <c r="M331" s="103"/>
      <c r="N331" s="124"/>
      <c r="O331" s="48"/>
    </row>
    <row r="332" spans="1:15" s="44" customFormat="1" x14ac:dyDescent="0.2">
      <c r="A332" s="124"/>
      <c r="B332" s="124"/>
      <c r="C332" s="124"/>
      <c r="D332" s="124"/>
      <c r="E332" s="124"/>
      <c r="F332" s="124"/>
      <c r="G332" s="125"/>
      <c r="H332" s="125"/>
      <c r="I332" s="124"/>
      <c r="J332" s="124"/>
      <c r="K332" s="124"/>
      <c r="L332" s="124"/>
      <c r="M332" s="103"/>
      <c r="N332" s="124"/>
      <c r="O332" s="48"/>
    </row>
    <row r="333" spans="1:15" s="44" customFormat="1" x14ac:dyDescent="0.2">
      <c r="A333" s="124"/>
      <c r="B333" s="124"/>
      <c r="C333" s="124"/>
      <c r="D333" s="124"/>
      <c r="E333" s="124"/>
      <c r="F333" s="124"/>
      <c r="G333" s="125"/>
      <c r="H333" s="125"/>
      <c r="I333" s="124"/>
      <c r="J333" s="124"/>
      <c r="K333" s="124"/>
      <c r="L333" s="124"/>
      <c r="M333" s="103"/>
      <c r="N333" s="124"/>
      <c r="O333" s="48"/>
    </row>
    <row r="334" spans="1:15" s="44" customFormat="1" x14ac:dyDescent="0.2">
      <c r="A334" s="124"/>
      <c r="B334" s="124"/>
      <c r="C334" s="124"/>
      <c r="D334" s="124"/>
      <c r="E334" s="124"/>
      <c r="F334" s="124"/>
      <c r="G334" s="125"/>
      <c r="H334" s="125"/>
      <c r="I334" s="124"/>
      <c r="J334" s="124"/>
      <c r="K334" s="124"/>
      <c r="L334" s="124"/>
      <c r="M334" s="103"/>
      <c r="N334" s="124"/>
      <c r="O334" s="48"/>
    </row>
    <row r="335" spans="1:15" s="44" customFormat="1" x14ac:dyDescent="0.2">
      <c r="A335" s="124"/>
      <c r="B335" s="124"/>
      <c r="C335" s="124"/>
      <c r="D335" s="124"/>
      <c r="E335" s="124"/>
      <c r="F335" s="124"/>
      <c r="G335" s="125"/>
      <c r="H335" s="125"/>
      <c r="I335" s="124"/>
      <c r="J335" s="124"/>
      <c r="K335" s="124"/>
      <c r="L335" s="124"/>
      <c r="M335" s="103"/>
      <c r="N335" s="124"/>
      <c r="O335" s="48"/>
    </row>
    <row r="336" spans="1:15" s="44" customFormat="1" x14ac:dyDescent="0.2">
      <c r="A336" s="124"/>
      <c r="B336" s="124"/>
      <c r="C336" s="124"/>
      <c r="D336" s="124"/>
      <c r="E336" s="124"/>
      <c r="F336" s="124"/>
      <c r="G336" s="125"/>
      <c r="H336" s="125"/>
      <c r="I336" s="124"/>
      <c r="J336" s="124"/>
      <c r="K336" s="124"/>
      <c r="L336" s="124"/>
      <c r="M336" s="103"/>
      <c r="N336" s="124"/>
      <c r="O336" s="48"/>
    </row>
    <row r="337" spans="1:15" s="44" customFormat="1" x14ac:dyDescent="0.2">
      <c r="A337" s="124"/>
      <c r="B337" s="124"/>
      <c r="C337" s="124"/>
      <c r="D337" s="124"/>
      <c r="E337" s="124"/>
      <c r="F337" s="124"/>
      <c r="G337" s="125"/>
      <c r="H337" s="125"/>
      <c r="I337" s="124"/>
      <c r="J337" s="124"/>
      <c r="K337" s="124"/>
      <c r="L337" s="124"/>
      <c r="M337" s="103"/>
      <c r="N337" s="124"/>
      <c r="O337" s="48"/>
    </row>
    <row r="338" spans="1:15" s="44" customFormat="1" x14ac:dyDescent="0.2">
      <c r="A338" s="124"/>
      <c r="B338" s="124"/>
      <c r="C338" s="124"/>
      <c r="D338" s="124"/>
      <c r="E338" s="124"/>
      <c r="F338" s="124"/>
      <c r="G338" s="125"/>
      <c r="H338" s="125"/>
      <c r="I338" s="124"/>
      <c r="J338" s="124"/>
      <c r="K338" s="124"/>
      <c r="L338" s="124"/>
      <c r="M338" s="103"/>
      <c r="N338" s="124"/>
      <c r="O338" s="48"/>
    </row>
    <row r="339" spans="1:15" s="44" customFormat="1" x14ac:dyDescent="0.2">
      <c r="A339" s="124"/>
      <c r="B339" s="124"/>
      <c r="C339" s="124"/>
      <c r="D339" s="124"/>
      <c r="E339" s="124"/>
      <c r="F339" s="124"/>
      <c r="G339" s="125"/>
      <c r="H339" s="125"/>
      <c r="I339" s="124"/>
      <c r="J339" s="124"/>
      <c r="K339" s="124"/>
      <c r="L339" s="124"/>
      <c r="M339" s="103"/>
      <c r="N339" s="124"/>
      <c r="O339" s="48"/>
    </row>
    <row r="340" spans="1:15" s="44" customFormat="1" x14ac:dyDescent="0.2">
      <c r="A340" s="124"/>
      <c r="B340" s="124"/>
      <c r="C340" s="124"/>
      <c r="D340" s="124"/>
      <c r="E340" s="124"/>
      <c r="F340" s="124"/>
      <c r="G340" s="125"/>
      <c r="H340" s="125"/>
      <c r="I340" s="124"/>
      <c r="J340" s="124"/>
      <c r="K340" s="124"/>
      <c r="L340" s="124"/>
      <c r="M340" s="103"/>
      <c r="N340" s="124"/>
      <c r="O340" s="48"/>
    </row>
    <row r="341" spans="1:15" s="44" customFormat="1" x14ac:dyDescent="0.2">
      <c r="A341" s="124"/>
      <c r="B341" s="124"/>
      <c r="C341" s="124"/>
      <c r="D341" s="124"/>
      <c r="E341" s="124"/>
      <c r="F341" s="124"/>
      <c r="G341" s="125"/>
      <c r="H341" s="125"/>
      <c r="I341" s="124"/>
      <c r="J341" s="124"/>
      <c r="K341" s="124"/>
      <c r="L341" s="124"/>
      <c r="M341" s="103"/>
      <c r="N341" s="124"/>
      <c r="O341" s="48"/>
    </row>
    <row r="342" spans="1:15" s="44" customFormat="1" x14ac:dyDescent="0.2">
      <c r="A342" s="124"/>
      <c r="B342" s="124"/>
      <c r="C342" s="124"/>
      <c r="D342" s="124"/>
      <c r="E342" s="124"/>
      <c r="F342" s="124"/>
      <c r="G342" s="125"/>
      <c r="H342" s="125"/>
      <c r="I342" s="124"/>
      <c r="J342" s="124"/>
      <c r="K342" s="124"/>
      <c r="L342" s="124"/>
      <c r="M342" s="103"/>
      <c r="N342" s="124"/>
      <c r="O342" s="48"/>
    </row>
    <row r="343" spans="1:15" s="44" customFormat="1" x14ac:dyDescent="0.2">
      <c r="A343" s="124"/>
      <c r="B343" s="124"/>
      <c r="C343" s="124"/>
      <c r="D343" s="124"/>
      <c r="E343" s="124"/>
      <c r="F343" s="124"/>
      <c r="G343" s="125"/>
      <c r="H343" s="125"/>
      <c r="I343" s="124"/>
      <c r="J343" s="124"/>
      <c r="K343" s="124"/>
      <c r="L343" s="124"/>
      <c r="M343" s="103"/>
      <c r="N343" s="124"/>
      <c r="O343" s="48"/>
    </row>
    <row r="344" spans="1:15" s="44" customFormat="1" x14ac:dyDescent="0.2">
      <c r="A344" s="124"/>
      <c r="B344" s="124"/>
      <c r="C344" s="124"/>
      <c r="D344" s="124"/>
      <c r="E344" s="124"/>
      <c r="F344" s="124"/>
      <c r="G344" s="125"/>
      <c r="H344" s="125"/>
      <c r="I344" s="124"/>
      <c r="J344" s="124"/>
      <c r="K344" s="124"/>
      <c r="L344" s="124"/>
      <c r="M344" s="103"/>
      <c r="N344" s="124"/>
      <c r="O344" s="48"/>
    </row>
    <row r="345" spans="1:15" s="44" customFormat="1" x14ac:dyDescent="0.2">
      <c r="A345" s="124"/>
      <c r="B345" s="124"/>
      <c r="C345" s="124"/>
      <c r="D345" s="124"/>
      <c r="E345" s="124"/>
      <c r="F345" s="124"/>
      <c r="G345" s="125"/>
      <c r="H345" s="125"/>
      <c r="I345" s="124"/>
      <c r="J345" s="124"/>
      <c r="K345" s="124"/>
      <c r="L345" s="124"/>
      <c r="M345" s="103"/>
      <c r="N345" s="124"/>
      <c r="O345" s="48"/>
    </row>
    <row r="346" spans="1:15" s="44" customFormat="1" x14ac:dyDescent="0.2">
      <c r="A346" s="124"/>
      <c r="B346" s="124"/>
      <c r="C346" s="124"/>
      <c r="D346" s="124"/>
      <c r="E346" s="124"/>
      <c r="F346" s="124"/>
      <c r="G346" s="125"/>
      <c r="H346" s="125"/>
      <c r="I346" s="124"/>
      <c r="J346" s="124"/>
      <c r="K346" s="124"/>
      <c r="L346" s="124"/>
      <c r="M346" s="103"/>
      <c r="N346" s="124"/>
      <c r="O346" s="48"/>
    </row>
    <row r="347" spans="1:15" s="44" customFormat="1" x14ac:dyDescent="0.2">
      <c r="A347" s="124"/>
      <c r="B347" s="124"/>
      <c r="C347" s="124"/>
      <c r="D347" s="124"/>
      <c r="E347" s="124"/>
      <c r="F347" s="124"/>
      <c r="G347" s="125"/>
      <c r="H347" s="125"/>
      <c r="I347" s="124"/>
      <c r="J347" s="124"/>
      <c r="K347" s="124"/>
      <c r="L347" s="124"/>
      <c r="M347" s="103"/>
      <c r="N347" s="124"/>
      <c r="O347" s="48"/>
    </row>
    <row r="348" spans="1:15" s="44" customFormat="1" x14ac:dyDescent="0.2">
      <c r="A348" s="124"/>
      <c r="B348" s="124"/>
      <c r="C348" s="124"/>
      <c r="D348" s="124"/>
      <c r="E348" s="124"/>
      <c r="F348" s="124"/>
      <c r="G348" s="125"/>
      <c r="H348" s="125"/>
      <c r="I348" s="124"/>
      <c r="J348" s="124"/>
      <c r="K348" s="124"/>
      <c r="L348" s="124"/>
      <c r="M348" s="103"/>
      <c r="N348" s="124"/>
      <c r="O348" s="48"/>
    </row>
    <row r="349" spans="1:15" s="44" customFormat="1" x14ac:dyDescent="0.2">
      <c r="A349" s="124"/>
      <c r="B349" s="124"/>
      <c r="C349" s="124"/>
      <c r="D349" s="124"/>
      <c r="E349" s="124"/>
      <c r="F349" s="124"/>
      <c r="G349" s="125"/>
      <c r="H349" s="125"/>
      <c r="I349" s="124"/>
      <c r="J349" s="124"/>
      <c r="K349" s="124"/>
      <c r="L349" s="124"/>
      <c r="M349" s="103"/>
      <c r="N349" s="124"/>
      <c r="O349" s="48"/>
    </row>
    <row r="350" spans="1:15" s="44" customFormat="1" x14ac:dyDescent="0.2">
      <c r="A350" s="124"/>
      <c r="B350" s="124"/>
      <c r="C350" s="124"/>
      <c r="D350" s="124"/>
      <c r="E350" s="124"/>
      <c r="F350" s="124"/>
      <c r="G350" s="125"/>
      <c r="H350" s="125"/>
      <c r="I350" s="124"/>
      <c r="J350" s="124"/>
      <c r="K350" s="124"/>
      <c r="L350" s="124"/>
      <c r="M350" s="103"/>
      <c r="N350" s="124"/>
      <c r="O350" s="48"/>
    </row>
    <row r="351" spans="1:15" s="44" customFormat="1" x14ac:dyDescent="0.2">
      <c r="A351" s="124"/>
      <c r="B351" s="124"/>
      <c r="C351" s="124"/>
      <c r="D351" s="124"/>
      <c r="E351" s="124"/>
      <c r="F351" s="124"/>
      <c r="G351" s="125"/>
      <c r="H351" s="125"/>
      <c r="I351" s="124"/>
      <c r="J351" s="124"/>
      <c r="K351" s="124"/>
      <c r="L351" s="124"/>
      <c r="M351" s="103"/>
      <c r="N351" s="124"/>
      <c r="O351" s="48"/>
    </row>
    <row r="352" spans="1:15" s="44" customFormat="1" x14ac:dyDescent="0.2">
      <c r="A352" s="124"/>
      <c r="B352" s="124"/>
      <c r="C352" s="124"/>
      <c r="D352" s="124"/>
      <c r="E352" s="124"/>
      <c r="F352" s="124"/>
      <c r="G352" s="125"/>
      <c r="H352" s="125"/>
      <c r="I352" s="124"/>
      <c r="J352" s="124"/>
      <c r="K352" s="124"/>
      <c r="L352" s="124"/>
      <c r="M352" s="103"/>
      <c r="N352" s="124"/>
      <c r="O352" s="48"/>
    </row>
    <row r="353" spans="1:15" s="44" customFormat="1" x14ac:dyDescent="0.2">
      <c r="A353" s="124"/>
      <c r="B353" s="124"/>
      <c r="C353" s="124"/>
      <c r="D353" s="124"/>
      <c r="E353" s="124"/>
      <c r="F353" s="124"/>
      <c r="G353" s="125"/>
      <c r="H353" s="125"/>
      <c r="I353" s="124"/>
      <c r="J353" s="124"/>
      <c r="K353" s="124"/>
      <c r="L353" s="124"/>
      <c r="M353" s="103"/>
      <c r="N353" s="124"/>
      <c r="O353" s="48"/>
    </row>
    <row r="354" spans="1:15" s="44" customFormat="1" x14ac:dyDescent="0.2">
      <c r="A354" s="124"/>
      <c r="B354" s="124"/>
      <c r="C354" s="124"/>
      <c r="D354" s="124"/>
      <c r="E354" s="124"/>
      <c r="F354" s="124"/>
      <c r="G354" s="125"/>
      <c r="H354" s="125"/>
      <c r="I354" s="124"/>
      <c r="J354" s="124"/>
      <c r="K354" s="124"/>
      <c r="L354" s="124"/>
      <c r="M354" s="103"/>
      <c r="N354" s="124"/>
      <c r="O354" s="48"/>
    </row>
    <row r="355" spans="1:15" s="44" customFormat="1" x14ac:dyDescent="0.2">
      <c r="A355" s="124"/>
      <c r="B355" s="124"/>
      <c r="C355" s="124"/>
      <c r="D355" s="124"/>
      <c r="E355" s="124"/>
      <c r="F355" s="124"/>
      <c r="G355" s="125"/>
      <c r="H355" s="125"/>
      <c r="I355" s="124"/>
      <c r="J355" s="124"/>
      <c r="K355" s="124"/>
      <c r="L355" s="124"/>
      <c r="M355" s="103"/>
      <c r="N355" s="124"/>
      <c r="O355" s="48"/>
    </row>
    <row r="356" spans="1:15" s="44" customFormat="1" x14ac:dyDescent="0.2">
      <c r="A356" s="124"/>
      <c r="B356" s="124"/>
      <c r="C356" s="124"/>
      <c r="D356" s="124"/>
      <c r="E356" s="124"/>
      <c r="F356" s="124"/>
      <c r="G356" s="125"/>
      <c r="H356" s="125"/>
      <c r="I356" s="124"/>
      <c r="J356" s="124"/>
      <c r="K356" s="124"/>
      <c r="L356" s="124"/>
      <c r="M356" s="103"/>
      <c r="N356" s="124"/>
      <c r="O356" s="48"/>
    </row>
    <row r="357" spans="1:15" s="44" customFormat="1" x14ac:dyDescent="0.2">
      <c r="A357" s="124"/>
      <c r="B357" s="124"/>
      <c r="C357" s="124"/>
      <c r="D357" s="124"/>
      <c r="E357" s="124"/>
      <c r="F357" s="124"/>
      <c r="G357" s="125"/>
      <c r="H357" s="125"/>
      <c r="I357" s="124"/>
      <c r="J357" s="124"/>
      <c r="K357" s="124"/>
      <c r="L357" s="124"/>
      <c r="M357" s="103"/>
      <c r="N357" s="124"/>
      <c r="O357" s="48"/>
    </row>
    <row r="358" spans="1:15" s="44" customFormat="1" x14ac:dyDescent="0.2">
      <c r="A358" s="124"/>
      <c r="B358" s="124"/>
      <c r="C358" s="124"/>
      <c r="D358" s="124"/>
      <c r="E358" s="124"/>
      <c r="F358" s="124"/>
      <c r="G358" s="125"/>
      <c r="H358" s="125"/>
      <c r="I358" s="124"/>
      <c r="J358" s="124"/>
      <c r="K358" s="124"/>
      <c r="L358" s="124"/>
      <c r="M358" s="103"/>
      <c r="N358" s="124"/>
      <c r="O358" s="48"/>
    </row>
    <row r="359" spans="1:15" s="44" customFormat="1" x14ac:dyDescent="0.2">
      <c r="A359" s="124"/>
      <c r="B359" s="124"/>
      <c r="C359" s="124"/>
      <c r="D359" s="124"/>
      <c r="E359" s="124"/>
      <c r="F359" s="124"/>
      <c r="G359" s="125"/>
      <c r="H359" s="125"/>
      <c r="I359" s="124"/>
      <c r="J359" s="124"/>
      <c r="K359" s="124"/>
      <c r="L359" s="124"/>
      <c r="M359" s="103"/>
      <c r="N359" s="124"/>
      <c r="O359" s="48"/>
    </row>
    <row r="360" spans="1:15" s="44" customFormat="1" x14ac:dyDescent="0.2">
      <c r="A360" s="124"/>
      <c r="B360" s="124"/>
      <c r="C360" s="124"/>
      <c r="D360" s="124"/>
      <c r="E360" s="124"/>
      <c r="F360" s="124"/>
      <c r="G360" s="125"/>
      <c r="H360" s="125"/>
      <c r="I360" s="124"/>
      <c r="J360" s="124"/>
      <c r="K360" s="124"/>
      <c r="L360" s="124"/>
      <c r="M360" s="103"/>
      <c r="N360" s="124"/>
      <c r="O360" s="48"/>
    </row>
    <row r="361" spans="1:15" s="44" customFormat="1" x14ac:dyDescent="0.2">
      <c r="A361" s="124"/>
      <c r="B361" s="124"/>
      <c r="C361" s="124"/>
      <c r="D361" s="124"/>
      <c r="E361" s="124"/>
      <c r="F361" s="124"/>
      <c r="G361" s="125"/>
      <c r="H361" s="125"/>
      <c r="I361" s="124"/>
      <c r="J361" s="124"/>
      <c r="K361" s="124"/>
      <c r="L361" s="124"/>
      <c r="M361" s="103"/>
      <c r="N361" s="124"/>
      <c r="O361" s="48"/>
    </row>
    <row r="362" spans="1:15" s="44" customFormat="1" x14ac:dyDescent="0.2">
      <c r="A362" s="124"/>
      <c r="B362" s="124"/>
      <c r="C362" s="124"/>
      <c r="D362" s="124"/>
      <c r="E362" s="124"/>
      <c r="F362" s="124"/>
      <c r="G362" s="125"/>
      <c r="H362" s="125"/>
      <c r="I362" s="124"/>
      <c r="J362" s="124"/>
      <c r="K362" s="124"/>
      <c r="L362" s="124"/>
      <c r="M362" s="103"/>
      <c r="N362" s="124"/>
      <c r="O362" s="48"/>
    </row>
    <row r="363" spans="1:15" s="44" customFormat="1" x14ac:dyDescent="0.2">
      <c r="A363" s="124"/>
      <c r="B363" s="124"/>
      <c r="C363" s="124"/>
      <c r="D363" s="124"/>
      <c r="E363" s="124"/>
      <c r="F363" s="124"/>
      <c r="G363" s="125"/>
      <c r="H363" s="125"/>
      <c r="I363" s="124"/>
      <c r="J363" s="124"/>
      <c r="K363" s="124"/>
      <c r="L363" s="124"/>
      <c r="M363" s="103"/>
      <c r="N363" s="124"/>
      <c r="O363" s="48"/>
    </row>
    <row r="364" spans="1:15" s="44" customFormat="1" x14ac:dyDescent="0.2">
      <c r="A364" s="124"/>
      <c r="B364" s="124"/>
      <c r="C364" s="124"/>
      <c r="D364" s="124"/>
      <c r="E364" s="124"/>
      <c r="F364" s="124"/>
      <c r="G364" s="125"/>
      <c r="H364" s="125"/>
      <c r="I364" s="124"/>
      <c r="J364" s="124"/>
      <c r="K364" s="124"/>
      <c r="L364" s="124"/>
      <c r="M364" s="103"/>
      <c r="N364" s="124"/>
      <c r="O364" s="48"/>
    </row>
    <row r="365" spans="1:15" s="44" customFormat="1" x14ac:dyDescent="0.2">
      <c r="A365" s="124"/>
      <c r="B365" s="124"/>
      <c r="C365" s="124"/>
      <c r="D365" s="124"/>
      <c r="E365" s="124"/>
      <c r="F365" s="124"/>
      <c r="G365" s="125"/>
      <c r="H365" s="125"/>
      <c r="I365" s="124"/>
      <c r="J365" s="124"/>
      <c r="K365" s="124"/>
      <c r="L365" s="124"/>
      <c r="M365" s="103"/>
      <c r="N365" s="124"/>
      <c r="O365" s="48"/>
    </row>
    <row r="366" spans="1:15" s="44" customFormat="1" x14ac:dyDescent="0.2">
      <c r="A366" s="124"/>
      <c r="B366" s="124"/>
      <c r="C366" s="124"/>
      <c r="D366" s="124"/>
      <c r="E366" s="124"/>
      <c r="F366" s="124"/>
      <c r="G366" s="125"/>
      <c r="H366" s="125"/>
      <c r="I366" s="124"/>
      <c r="J366" s="124"/>
      <c r="K366" s="124"/>
      <c r="L366" s="124"/>
      <c r="M366" s="103"/>
      <c r="N366" s="124"/>
      <c r="O366" s="48"/>
    </row>
    <row r="367" spans="1:15" s="44" customFormat="1" x14ac:dyDescent="0.2">
      <c r="A367" s="124"/>
      <c r="B367" s="124"/>
      <c r="C367" s="124"/>
      <c r="D367" s="124"/>
      <c r="E367" s="124"/>
      <c r="F367" s="124"/>
      <c r="G367" s="125"/>
      <c r="H367" s="125"/>
      <c r="I367" s="124"/>
      <c r="J367" s="124"/>
      <c r="K367" s="124"/>
      <c r="L367" s="124"/>
      <c r="M367" s="103"/>
      <c r="N367" s="124"/>
      <c r="O367" s="48"/>
    </row>
    <row r="368" spans="1:15" s="44" customFormat="1" x14ac:dyDescent="0.2">
      <c r="A368" s="124"/>
      <c r="B368" s="124"/>
      <c r="C368" s="124"/>
      <c r="D368" s="124"/>
      <c r="E368" s="124"/>
      <c r="F368" s="124"/>
      <c r="G368" s="125"/>
      <c r="H368" s="125"/>
      <c r="I368" s="124"/>
      <c r="J368" s="124"/>
      <c r="K368" s="124"/>
      <c r="L368" s="124"/>
      <c r="M368" s="103"/>
      <c r="N368" s="124"/>
      <c r="O368" s="48"/>
    </row>
    <row r="369" spans="1:15" s="44" customFormat="1" x14ac:dyDescent="0.2">
      <c r="A369" s="124"/>
      <c r="B369" s="124"/>
      <c r="C369" s="124"/>
      <c r="D369" s="124"/>
      <c r="E369" s="124"/>
      <c r="F369" s="124"/>
      <c r="G369" s="125"/>
      <c r="H369" s="125"/>
      <c r="I369" s="124"/>
      <c r="J369" s="124"/>
      <c r="K369" s="124"/>
      <c r="L369" s="124"/>
      <c r="M369" s="103"/>
      <c r="N369" s="124"/>
      <c r="O369" s="48"/>
    </row>
    <row r="370" spans="1:15" s="44" customFormat="1" x14ac:dyDescent="0.2">
      <c r="A370" s="124"/>
      <c r="B370" s="124"/>
      <c r="C370" s="124"/>
      <c r="D370" s="124"/>
      <c r="E370" s="124"/>
      <c r="F370" s="124"/>
      <c r="G370" s="125"/>
      <c r="H370" s="125"/>
      <c r="I370" s="124"/>
      <c r="J370" s="124"/>
      <c r="K370" s="124"/>
      <c r="L370" s="124"/>
      <c r="M370" s="103"/>
      <c r="N370" s="124"/>
      <c r="O370" s="48"/>
    </row>
    <row r="371" spans="1:15" s="44" customFormat="1" x14ac:dyDescent="0.2">
      <c r="A371" s="124"/>
      <c r="B371" s="124"/>
      <c r="C371" s="124"/>
      <c r="D371" s="124"/>
      <c r="E371" s="124"/>
      <c r="F371" s="124"/>
      <c r="G371" s="125"/>
      <c r="H371" s="125"/>
      <c r="I371" s="124"/>
      <c r="J371" s="124"/>
      <c r="K371" s="124"/>
      <c r="L371" s="124"/>
      <c r="M371" s="103"/>
      <c r="N371" s="124"/>
      <c r="O371" s="48"/>
    </row>
    <row r="372" spans="1:15" s="44" customFormat="1" x14ac:dyDescent="0.2">
      <c r="A372" s="124"/>
      <c r="B372" s="124"/>
      <c r="C372" s="124"/>
      <c r="D372" s="124"/>
      <c r="E372" s="124"/>
      <c r="F372" s="124"/>
      <c r="G372" s="125"/>
      <c r="H372" s="125"/>
      <c r="I372" s="124"/>
      <c r="J372" s="124"/>
      <c r="K372" s="124"/>
      <c r="L372" s="124"/>
      <c r="M372" s="103"/>
      <c r="N372" s="124"/>
      <c r="O372" s="48"/>
    </row>
    <row r="373" spans="1:15" s="44" customFormat="1" x14ac:dyDescent="0.2">
      <c r="A373" s="124"/>
      <c r="B373" s="124"/>
      <c r="C373" s="124"/>
      <c r="D373" s="124"/>
      <c r="E373" s="124"/>
      <c r="F373" s="124"/>
      <c r="G373" s="125"/>
      <c r="H373" s="125"/>
      <c r="I373" s="124"/>
      <c r="J373" s="124"/>
      <c r="K373" s="124"/>
      <c r="L373" s="124"/>
      <c r="M373" s="103"/>
      <c r="N373" s="124"/>
      <c r="O373" s="48"/>
    </row>
    <row r="374" spans="1:15" s="44" customFormat="1" x14ac:dyDescent="0.2">
      <c r="A374" s="124"/>
      <c r="B374" s="124"/>
      <c r="C374" s="124"/>
      <c r="D374" s="124"/>
      <c r="E374" s="124"/>
      <c r="F374" s="124"/>
      <c r="G374" s="125"/>
      <c r="H374" s="125"/>
      <c r="I374" s="124"/>
      <c r="J374" s="124"/>
      <c r="K374" s="124"/>
      <c r="L374" s="124"/>
      <c r="M374" s="103"/>
      <c r="N374" s="124"/>
      <c r="O374" s="48"/>
    </row>
    <row r="375" spans="1:15" s="44" customFormat="1" x14ac:dyDescent="0.2">
      <c r="A375" s="124"/>
      <c r="B375" s="124"/>
      <c r="C375" s="124"/>
      <c r="D375" s="124"/>
      <c r="E375" s="124"/>
      <c r="F375" s="124"/>
      <c r="G375" s="125"/>
      <c r="H375" s="125"/>
      <c r="I375" s="124"/>
      <c r="J375" s="124"/>
      <c r="K375" s="124"/>
      <c r="L375" s="124"/>
      <c r="M375" s="103"/>
      <c r="N375" s="124"/>
      <c r="O375" s="48"/>
    </row>
    <row r="376" spans="1:15" s="44" customFormat="1" x14ac:dyDescent="0.2">
      <c r="A376" s="124"/>
      <c r="B376" s="124"/>
      <c r="C376" s="124"/>
      <c r="D376" s="124"/>
      <c r="E376" s="124"/>
      <c r="F376" s="124"/>
      <c r="G376" s="125"/>
      <c r="H376" s="125"/>
      <c r="I376" s="124"/>
      <c r="J376" s="124"/>
      <c r="K376" s="124"/>
      <c r="L376" s="124"/>
      <c r="M376" s="103"/>
      <c r="N376" s="124"/>
      <c r="O376" s="48"/>
    </row>
    <row r="377" spans="1:15" s="44" customFormat="1" x14ac:dyDescent="0.2">
      <c r="A377" s="124"/>
      <c r="B377" s="124"/>
      <c r="C377" s="124"/>
      <c r="D377" s="124"/>
      <c r="E377" s="124"/>
      <c r="F377" s="124"/>
      <c r="G377" s="125"/>
      <c r="H377" s="125"/>
      <c r="I377" s="124"/>
      <c r="J377" s="124"/>
      <c r="K377" s="124"/>
      <c r="L377" s="124"/>
      <c r="M377" s="103"/>
      <c r="N377" s="124"/>
      <c r="O377" s="48"/>
    </row>
    <row r="378" spans="1:15" s="44" customFormat="1" x14ac:dyDescent="0.2">
      <c r="A378" s="124"/>
      <c r="B378" s="124"/>
      <c r="C378" s="124"/>
      <c r="D378" s="124"/>
      <c r="E378" s="124"/>
      <c r="F378" s="124"/>
      <c r="G378" s="125"/>
      <c r="H378" s="125"/>
      <c r="I378" s="124"/>
      <c r="J378" s="124"/>
      <c r="K378" s="124"/>
      <c r="L378" s="124"/>
      <c r="M378" s="103"/>
      <c r="N378" s="124"/>
      <c r="O378" s="48"/>
    </row>
    <row r="379" spans="1:15" s="44" customFormat="1" x14ac:dyDescent="0.2">
      <c r="A379" s="124"/>
      <c r="B379" s="124"/>
      <c r="C379" s="124"/>
      <c r="D379" s="124"/>
      <c r="E379" s="124"/>
      <c r="F379" s="124"/>
      <c r="G379" s="125"/>
      <c r="H379" s="125"/>
      <c r="I379" s="124"/>
      <c r="J379" s="124"/>
      <c r="K379" s="124"/>
      <c r="L379" s="124"/>
      <c r="M379" s="103"/>
      <c r="N379" s="124"/>
      <c r="O379" s="48"/>
    </row>
    <row r="380" spans="1:15" s="44" customFormat="1" x14ac:dyDescent="0.2">
      <c r="A380" s="124"/>
      <c r="B380" s="124"/>
      <c r="C380" s="124"/>
      <c r="D380" s="124"/>
      <c r="E380" s="124"/>
      <c r="F380" s="124"/>
      <c r="G380" s="125"/>
      <c r="H380" s="125"/>
      <c r="I380" s="124"/>
      <c r="J380" s="124"/>
      <c r="K380" s="124"/>
      <c r="L380" s="124"/>
      <c r="M380" s="103"/>
      <c r="N380" s="124"/>
      <c r="O380" s="48"/>
    </row>
    <row r="381" spans="1:15" s="44" customFormat="1" x14ac:dyDescent="0.2">
      <c r="A381" s="124"/>
      <c r="B381" s="124"/>
      <c r="C381" s="124"/>
      <c r="D381" s="124"/>
      <c r="E381" s="124"/>
      <c r="F381" s="124"/>
      <c r="G381" s="125"/>
      <c r="H381" s="125"/>
      <c r="I381" s="124"/>
      <c r="J381" s="124"/>
      <c r="K381" s="124"/>
      <c r="L381" s="124"/>
      <c r="M381" s="103"/>
      <c r="N381" s="124"/>
      <c r="O381" s="48"/>
    </row>
    <row r="382" spans="1:15" s="44" customFormat="1" x14ac:dyDescent="0.2">
      <c r="A382" s="124"/>
      <c r="B382" s="124"/>
      <c r="C382" s="124"/>
      <c r="D382" s="124"/>
      <c r="E382" s="124"/>
      <c r="F382" s="124"/>
      <c r="G382" s="125"/>
      <c r="H382" s="125"/>
      <c r="I382" s="124"/>
      <c r="J382" s="124"/>
      <c r="K382" s="124"/>
      <c r="L382" s="124"/>
      <c r="M382" s="103"/>
      <c r="N382" s="124"/>
      <c r="O382" s="48"/>
    </row>
    <row r="383" spans="1:15" s="44" customFormat="1" x14ac:dyDescent="0.2">
      <c r="A383" s="124"/>
      <c r="B383" s="124"/>
      <c r="C383" s="124"/>
      <c r="D383" s="124"/>
      <c r="E383" s="124"/>
      <c r="F383" s="124"/>
      <c r="G383" s="125"/>
      <c r="H383" s="125"/>
      <c r="I383" s="124"/>
      <c r="J383" s="124"/>
      <c r="K383" s="124"/>
      <c r="L383" s="124"/>
      <c r="M383" s="103"/>
      <c r="N383" s="124"/>
      <c r="O383" s="48"/>
    </row>
    <row r="384" spans="1:15" s="44" customFormat="1" x14ac:dyDescent="0.2">
      <c r="A384" s="124"/>
      <c r="B384" s="124"/>
      <c r="C384" s="124"/>
      <c r="D384" s="124"/>
      <c r="E384" s="124"/>
      <c r="F384" s="124"/>
      <c r="G384" s="125"/>
      <c r="H384" s="125"/>
      <c r="I384" s="124"/>
      <c r="J384" s="124"/>
      <c r="K384" s="124"/>
      <c r="L384" s="124"/>
      <c r="M384" s="103"/>
      <c r="N384" s="124"/>
      <c r="O384" s="48"/>
    </row>
    <row r="385" spans="1:15" s="44" customFormat="1" x14ac:dyDescent="0.2">
      <c r="A385" s="124"/>
      <c r="B385" s="124"/>
      <c r="C385" s="124"/>
      <c r="D385" s="124"/>
      <c r="E385" s="124"/>
      <c r="F385" s="124"/>
      <c r="G385" s="125"/>
      <c r="H385" s="125"/>
      <c r="I385" s="124"/>
      <c r="J385" s="124"/>
      <c r="K385" s="124"/>
      <c r="L385" s="124"/>
      <c r="M385" s="103"/>
      <c r="N385" s="124"/>
      <c r="O385" s="48"/>
    </row>
    <row r="386" spans="1:15" s="44" customFormat="1" x14ac:dyDescent="0.2">
      <c r="A386" s="124"/>
      <c r="B386" s="124"/>
      <c r="C386" s="124"/>
      <c r="D386" s="124"/>
      <c r="E386" s="124"/>
      <c r="F386" s="124"/>
      <c r="G386" s="125"/>
      <c r="H386" s="125"/>
      <c r="I386" s="124"/>
      <c r="J386" s="124"/>
      <c r="K386" s="124"/>
      <c r="L386" s="124"/>
      <c r="M386" s="103"/>
      <c r="N386" s="124"/>
      <c r="O386" s="48"/>
    </row>
    <row r="387" spans="1:15" s="44" customFormat="1" x14ac:dyDescent="0.2">
      <c r="A387" s="124"/>
      <c r="B387" s="124"/>
      <c r="C387" s="124"/>
      <c r="D387" s="124"/>
      <c r="E387" s="124"/>
      <c r="F387" s="124"/>
      <c r="G387" s="125"/>
      <c r="H387" s="125"/>
      <c r="I387" s="124"/>
      <c r="J387" s="124"/>
      <c r="K387" s="124"/>
      <c r="L387" s="124"/>
      <c r="M387" s="103"/>
      <c r="N387" s="124"/>
      <c r="O387" s="48"/>
    </row>
    <row r="388" spans="1:15" s="44" customFormat="1" x14ac:dyDescent="0.2">
      <c r="A388" s="124"/>
      <c r="B388" s="124"/>
      <c r="C388" s="124"/>
      <c r="D388" s="124"/>
      <c r="E388" s="124"/>
      <c r="F388" s="124"/>
      <c r="G388" s="125"/>
      <c r="H388" s="125"/>
      <c r="I388" s="124"/>
      <c r="J388" s="124"/>
      <c r="K388" s="124"/>
      <c r="L388" s="124"/>
      <c r="M388" s="103"/>
      <c r="N388" s="124"/>
      <c r="O388" s="48"/>
    </row>
    <row r="389" spans="1:15" s="44" customFormat="1" x14ac:dyDescent="0.2">
      <c r="A389" s="124"/>
      <c r="B389" s="124"/>
      <c r="C389" s="124"/>
      <c r="D389" s="124"/>
      <c r="E389" s="124"/>
      <c r="F389" s="124"/>
      <c r="G389" s="125"/>
      <c r="H389" s="125"/>
      <c r="I389" s="124"/>
      <c r="J389" s="124"/>
      <c r="K389" s="124"/>
      <c r="L389" s="124"/>
      <c r="M389" s="103"/>
      <c r="N389" s="124"/>
      <c r="O389" s="48"/>
    </row>
    <row r="390" spans="1:15" s="44" customFormat="1" x14ac:dyDescent="0.2">
      <c r="A390" s="124"/>
      <c r="B390" s="124"/>
      <c r="C390" s="124"/>
      <c r="D390" s="124"/>
      <c r="E390" s="124"/>
      <c r="F390" s="124"/>
      <c r="G390" s="125"/>
      <c r="H390" s="125"/>
      <c r="I390" s="124"/>
      <c r="J390" s="124"/>
      <c r="K390" s="124"/>
      <c r="L390" s="124"/>
      <c r="M390" s="103"/>
      <c r="N390" s="124"/>
      <c r="O390" s="48"/>
    </row>
    <row r="391" spans="1:15" s="44" customFormat="1" x14ac:dyDescent="0.2">
      <c r="A391" s="124"/>
      <c r="B391" s="124"/>
      <c r="C391" s="124"/>
      <c r="D391" s="124"/>
      <c r="E391" s="124"/>
      <c r="F391" s="124"/>
      <c r="G391" s="125"/>
      <c r="H391" s="125"/>
      <c r="I391" s="124"/>
      <c r="J391" s="124"/>
      <c r="K391" s="124"/>
      <c r="L391" s="124"/>
      <c r="M391" s="103"/>
      <c r="N391" s="124"/>
      <c r="O391" s="48"/>
    </row>
    <row r="392" spans="1:15" s="44" customFormat="1" x14ac:dyDescent="0.2">
      <c r="A392" s="124"/>
      <c r="B392" s="124"/>
      <c r="C392" s="124"/>
      <c r="D392" s="124"/>
      <c r="E392" s="124"/>
      <c r="F392" s="124"/>
      <c r="G392" s="125"/>
      <c r="H392" s="125"/>
      <c r="I392" s="124"/>
      <c r="J392" s="124"/>
      <c r="K392" s="124"/>
      <c r="L392" s="124"/>
      <c r="M392" s="103"/>
      <c r="N392" s="124"/>
      <c r="O392" s="48"/>
    </row>
    <row r="393" spans="1:15" s="44" customFormat="1" x14ac:dyDescent="0.2">
      <c r="A393" s="124"/>
      <c r="B393" s="124"/>
      <c r="C393" s="124"/>
      <c r="D393" s="124"/>
      <c r="E393" s="124"/>
      <c r="F393" s="124"/>
      <c r="G393" s="125"/>
      <c r="H393" s="125"/>
      <c r="I393" s="124"/>
      <c r="J393" s="124"/>
      <c r="K393" s="124"/>
      <c r="L393" s="124"/>
      <c r="M393" s="103"/>
      <c r="N393" s="124"/>
      <c r="O393" s="48"/>
    </row>
    <row r="394" spans="1:15" s="44" customFormat="1" x14ac:dyDescent="0.2">
      <c r="A394" s="124"/>
      <c r="B394" s="124"/>
      <c r="C394" s="124"/>
      <c r="D394" s="124"/>
      <c r="E394" s="124"/>
      <c r="F394" s="124"/>
      <c r="G394" s="125"/>
      <c r="H394" s="125"/>
      <c r="I394" s="124"/>
      <c r="J394" s="124"/>
      <c r="K394" s="124"/>
      <c r="L394" s="124"/>
      <c r="M394" s="103"/>
      <c r="N394" s="124"/>
      <c r="O394" s="48"/>
    </row>
    <row r="395" spans="1:15" s="44" customFormat="1" x14ac:dyDescent="0.2">
      <c r="A395" s="124"/>
      <c r="B395" s="124"/>
      <c r="C395" s="124"/>
      <c r="D395" s="124"/>
      <c r="E395" s="124"/>
      <c r="F395" s="124"/>
      <c r="G395" s="125"/>
      <c r="H395" s="125"/>
      <c r="I395" s="124"/>
      <c r="J395" s="124"/>
      <c r="K395" s="124"/>
      <c r="L395" s="124"/>
      <c r="M395" s="103"/>
      <c r="N395" s="124"/>
      <c r="O395" s="48"/>
    </row>
    <row r="396" spans="1:15" s="44" customFormat="1" x14ac:dyDescent="0.2">
      <c r="A396" s="124"/>
      <c r="B396" s="124"/>
      <c r="C396" s="124"/>
      <c r="D396" s="124"/>
      <c r="E396" s="124"/>
      <c r="F396" s="124"/>
      <c r="G396" s="125"/>
      <c r="H396" s="125"/>
      <c r="I396" s="124"/>
      <c r="J396" s="124"/>
      <c r="K396" s="124"/>
      <c r="L396" s="124"/>
      <c r="M396" s="103"/>
      <c r="N396" s="124"/>
      <c r="O396" s="48"/>
    </row>
    <row r="397" spans="1:15" s="44" customFormat="1" x14ac:dyDescent="0.2">
      <c r="A397" s="124"/>
      <c r="B397" s="124"/>
      <c r="C397" s="124"/>
      <c r="D397" s="124"/>
      <c r="E397" s="124"/>
      <c r="F397" s="124"/>
      <c r="G397" s="125"/>
      <c r="H397" s="125"/>
      <c r="I397" s="124"/>
      <c r="J397" s="124"/>
      <c r="K397" s="124"/>
      <c r="L397" s="124"/>
      <c r="M397" s="103"/>
      <c r="N397" s="124"/>
      <c r="O397" s="48"/>
    </row>
    <row r="398" spans="1:15" s="44" customFormat="1" x14ac:dyDescent="0.2">
      <c r="A398" s="124"/>
      <c r="B398" s="124"/>
      <c r="C398" s="124"/>
      <c r="D398" s="124"/>
      <c r="E398" s="124"/>
      <c r="F398" s="124"/>
      <c r="G398" s="125"/>
      <c r="H398" s="125"/>
      <c r="I398" s="124"/>
      <c r="J398" s="124"/>
      <c r="K398" s="124"/>
      <c r="L398" s="124"/>
      <c r="M398" s="103"/>
      <c r="N398" s="124"/>
      <c r="O398" s="48"/>
    </row>
    <row r="399" spans="1:15" s="44" customFormat="1" x14ac:dyDescent="0.2">
      <c r="A399" s="124"/>
      <c r="B399" s="124"/>
      <c r="C399" s="124"/>
      <c r="D399" s="124"/>
      <c r="E399" s="124"/>
      <c r="F399" s="124"/>
      <c r="G399" s="125"/>
      <c r="H399" s="125"/>
      <c r="I399" s="124"/>
      <c r="J399" s="124"/>
      <c r="K399" s="124"/>
      <c r="L399" s="124"/>
      <c r="M399" s="103"/>
      <c r="N399" s="124"/>
      <c r="O399" s="48"/>
    </row>
    <row r="400" spans="1:15" s="44" customFormat="1" x14ac:dyDescent="0.2">
      <c r="A400" s="124"/>
      <c r="B400" s="124"/>
      <c r="C400" s="124"/>
      <c r="D400" s="124"/>
      <c r="E400" s="124"/>
      <c r="F400" s="124"/>
      <c r="G400" s="125"/>
      <c r="H400" s="125"/>
      <c r="I400" s="124"/>
      <c r="J400" s="124"/>
      <c r="K400" s="124"/>
      <c r="L400" s="124"/>
      <c r="M400" s="103"/>
      <c r="N400" s="124"/>
      <c r="O400" s="48"/>
    </row>
    <row r="401" spans="1:15" s="44" customFormat="1" x14ac:dyDescent="0.2">
      <c r="A401" s="124"/>
      <c r="B401" s="124"/>
      <c r="C401" s="124"/>
      <c r="D401" s="124"/>
      <c r="E401" s="124"/>
      <c r="F401" s="124"/>
      <c r="G401" s="125"/>
      <c r="H401" s="125"/>
      <c r="I401" s="124"/>
      <c r="J401" s="124"/>
      <c r="K401" s="124"/>
      <c r="L401" s="124"/>
      <c r="M401" s="103"/>
      <c r="N401" s="124"/>
      <c r="O401" s="48"/>
    </row>
    <row r="402" spans="1:15" s="44" customFormat="1" x14ac:dyDescent="0.2">
      <c r="A402" s="124"/>
      <c r="B402" s="124"/>
      <c r="C402" s="124"/>
      <c r="D402" s="124"/>
      <c r="E402" s="124"/>
      <c r="F402" s="124"/>
      <c r="G402" s="125"/>
      <c r="H402" s="125"/>
      <c r="I402" s="124"/>
      <c r="J402" s="124"/>
      <c r="K402" s="124"/>
      <c r="L402" s="124"/>
      <c r="M402" s="103"/>
      <c r="N402" s="124"/>
      <c r="O402" s="48"/>
    </row>
    <row r="403" spans="1:15" s="44" customFormat="1" x14ac:dyDescent="0.2">
      <c r="A403" s="124"/>
      <c r="B403" s="124"/>
      <c r="C403" s="124"/>
      <c r="D403" s="124"/>
      <c r="E403" s="124"/>
      <c r="F403" s="124"/>
      <c r="G403" s="125"/>
      <c r="H403" s="125"/>
      <c r="I403" s="124"/>
      <c r="J403" s="124"/>
      <c r="K403" s="124"/>
      <c r="L403" s="124"/>
      <c r="M403" s="103"/>
      <c r="N403" s="124"/>
      <c r="O403" s="48"/>
    </row>
    <row r="404" spans="1:15" s="44" customFormat="1" x14ac:dyDescent="0.2">
      <c r="A404" s="124"/>
      <c r="B404" s="124"/>
      <c r="C404" s="124"/>
      <c r="D404" s="124"/>
      <c r="E404" s="124"/>
      <c r="F404" s="124"/>
      <c r="G404" s="125"/>
      <c r="H404" s="125"/>
      <c r="I404" s="124"/>
      <c r="J404" s="124"/>
      <c r="K404" s="124"/>
      <c r="L404" s="124"/>
      <c r="M404" s="103"/>
      <c r="N404" s="124"/>
      <c r="O404" s="48"/>
    </row>
    <row r="405" spans="1:15" s="44" customFormat="1" x14ac:dyDescent="0.2">
      <c r="A405" s="124"/>
      <c r="B405" s="124"/>
      <c r="C405" s="124"/>
      <c r="D405" s="124"/>
      <c r="E405" s="124"/>
      <c r="F405" s="124"/>
      <c r="G405" s="125"/>
      <c r="H405" s="125"/>
      <c r="I405" s="124"/>
      <c r="J405" s="124"/>
      <c r="K405" s="124"/>
      <c r="L405" s="124"/>
      <c r="M405" s="103"/>
      <c r="N405" s="124"/>
      <c r="O405" s="48"/>
    </row>
    <row r="406" spans="1:15" s="44" customFormat="1" x14ac:dyDescent="0.2">
      <c r="A406" s="124"/>
      <c r="B406" s="124"/>
      <c r="C406" s="124"/>
      <c r="D406" s="124"/>
      <c r="E406" s="124"/>
      <c r="F406" s="124"/>
      <c r="G406" s="125"/>
      <c r="H406" s="125"/>
      <c r="I406" s="124"/>
      <c r="J406" s="124"/>
      <c r="K406" s="124"/>
      <c r="L406" s="124"/>
      <c r="M406" s="103"/>
      <c r="N406" s="124"/>
      <c r="O406" s="48"/>
    </row>
    <row r="407" spans="1:15" s="44" customFormat="1" x14ac:dyDescent="0.2">
      <c r="A407" s="124"/>
      <c r="B407" s="124"/>
      <c r="C407" s="124"/>
      <c r="D407" s="124"/>
      <c r="E407" s="124"/>
      <c r="F407" s="124"/>
      <c r="G407" s="125"/>
      <c r="H407" s="125"/>
      <c r="I407" s="124"/>
      <c r="J407" s="124"/>
      <c r="K407" s="124"/>
      <c r="L407" s="124"/>
      <c r="M407" s="103"/>
      <c r="N407" s="124"/>
      <c r="O407" s="48"/>
    </row>
    <row r="408" spans="1:15" s="44" customFormat="1" x14ac:dyDescent="0.2">
      <c r="A408" s="124"/>
      <c r="B408" s="124"/>
      <c r="C408" s="124"/>
      <c r="D408" s="124"/>
      <c r="E408" s="124"/>
      <c r="F408" s="124"/>
      <c r="G408" s="125"/>
      <c r="H408" s="125"/>
      <c r="I408" s="124"/>
      <c r="J408" s="124"/>
      <c r="K408" s="124"/>
      <c r="L408" s="124"/>
      <c r="M408" s="103"/>
      <c r="N408" s="124"/>
      <c r="O408" s="48"/>
    </row>
    <row r="409" spans="1:15" s="44" customFormat="1" x14ac:dyDescent="0.2">
      <c r="A409" s="124"/>
      <c r="B409" s="124"/>
      <c r="C409" s="124"/>
      <c r="D409" s="124"/>
      <c r="E409" s="124"/>
      <c r="F409" s="124"/>
      <c r="G409" s="125"/>
      <c r="H409" s="125"/>
      <c r="I409" s="124"/>
      <c r="J409" s="124"/>
      <c r="K409" s="124"/>
      <c r="L409" s="124"/>
      <c r="M409" s="103"/>
      <c r="N409" s="124"/>
      <c r="O409" s="48"/>
    </row>
    <row r="410" spans="1:15" s="44" customFormat="1" x14ac:dyDescent="0.2">
      <c r="A410" s="124"/>
      <c r="B410" s="124"/>
      <c r="C410" s="124"/>
      <c r="D410" s="124"/>
      <c r="E410" s="124"/>
      <c r="F410" s="124"/>
      <c r="G410" s="125"/>
      <c r="H410" s="125"/>
      <c r="I410" s="124"/>
      <c r="J410" s="124"/>
      <c r="K410" s="124"/>
      <c r="L410" s="124"/>
      <c r="M410" s="103"/>
      <c r="N410" s="124"/>
      <c r="O410" s="48"/>
    </row>
    <row r="411" spans="1:15" s="44" customFormat="1" x14ac:dyDescent="0.2">
      <c r="A411" s="124"/>
      <c r="B411" s="124"/>
      <c r="C411" s="124"/>
      <c r="D411" s="124"/>
      <c r="E411" s="124"/>
      <c r="F411" s="124"/>
      <c r="G411" s="125"/>
      <c r="H411" s="125"/>
      <c r="I411" s="124"/>
      <c r="J411" s="124"/>
      <c r="K411" s="124"/>
      <c r="L411" s="124"/>
      <c r="M411" s="103"/>
      <c r="N411" s="124"/>
      <c r="O411" s="48"/>
    </row>
    <row r="412" spans="1:15" s="44" customFormat="1" x14ac:dyDescent="0.2">
      <c r="A412" s="124"/>
      <c r="B412" s="124"/>
      <c r="C412" s="124"/>
      <c r="D412" s="124"/>
      <c r="E412" s="124"/>
      <c r="F412" s="124"/>
      <c r="G412" s="125"/>
      <c r="H412" s="125"/>
      <c r="I412" s="124"/>
      <c r="J412" s="124"/>
      <c r="K412" s="124"/>
      <c r="L412" s="124"/>
      <c r="M412" s="103"/>
      <c r="N412" s="124"/>
      <c r="O412" s="48"/>
    </row>
    <row r="413" spans="1:15" s="44" customFormat="1" x14ac:dyDescent="0.2">
      <c r="A413" s="124"/>
      <c r="B413" s="124"/>
      <c r="C413" s="124"/>
      <c r="D413" s="124"/>
      <c r="E413" s="124"/>
      <c r="F413" s="124"/>
      <c r="G413" s="125"/>
      <c r="H413" s="125"/>
      <c r="I413" s="124"/>
      <c r="J413" s="124"/>
      <c r="K413" s="124"/>
      <c r="L413" s="124"/>
      <c r="M413" s="103"/>
      <c r="N413" s="124"/>
      <c r="O413" s="48"/>
    </row>
    <row r="414" spans="1:15" s="44" customFormat="1" x14ac:dyDescent="0.2">
      <c r="A414" s="124"/>
      <c r="B414" s="124"/>
      <c r="C414" s="124"/>
      <c r="D414" s="124"/>
      <c r="E414" s="124"/>
      <c r="F414" s="124"/>
      <c r="G414" s="125"/>
      <c r="H414" s="125"/>
      <c r="I414" s="124"/>
      <c r="J414" s="124"/>
      <c r="K414" s="124"/>
      <c r="L414" s="124"/>
      <c r="M414" s="103"/>
      <c r="N414" s="124"/>
      <c r="O414" s="48"/>
    </row>
    <row r="415" spans="1:15" s="44" customFormat="1" x14ac:dyDescent="0.2">
      <c r="A415" s="124"/>
      <c r="B415" s="124"/>
      <c r="C415" s="124"/>
      <c r="D415" s="124"/>
      <c r="E415" s="124"/>
      <c r="F415" s="124"/>
      <c r="G415" s="125"/>
      <c r="H415" s="125"/>
      <c r="I415" s="124"/>
      <c r="J415" s="124"/>
      <c r="K415" s="124"/>
      <c r="L415" s="124"/>
      <c r="M415" s="103"/>
      <c r="N415" s="124"/>
      <c r="O415" s="48"/>
    </row>
    <row r="416" spans="1:15" s="44" customFormat="1" x14ac:dyDescent="0.2">
      <c r="A416" s="124"/>
      <c r="B416" s="124"/>
      <c r="C416" s="124"/>
      <c r="D416" s="124"/>
      <c r="E416" s="124"/>
      <c r="F416" s="124"/>
      <c r="G416" s="125"/>
      <c r="H416" s="125"/>
      <c r="I416" s="124"/>
      <c r="J416" s="124"/>
      <c r="K416" s="124"/>
      <c r="L416" s="124"/>
      <c r="M416" s="103"/>
      <c r="N416" s="124"/>
      <c r="O416" s="48"/>
    </row>
    <row r="417" spans="1:15" s="44" customFormat="1" x14ac:dyDescent="0.2">
      <c r="A417" s="124"/>
      <c r="B417" s="124"/>
      <c r="C417" s="124"/>
      <c r="D417" s="124"/>
      <c r="E417" s="124"/>
      <c r="F417" s="124"/>
      <c r="G417" s="125"/>
      <c r="H417" s="125"/>
      <c r="I417" s="124"/>
      <c r="J417" s="124"/>
      <c r="K417" s="124"/>
      <c r="L417" s="124"/>
      <c r="M417" s="103"/>
      <c r="N417" s="124"/>
      <c r="O417" s="48"/>
    </row>
    <row r="418" spans="1:15" s="44" customFormat="1" x14ac:dyDescent="0.2">
      <c r="A418" s="124"/>
      <c r="B418" s="124"/>
      <c r="C418" s="124"/>
      <c r="D418" s="124"/>
      <c r="E418" s="124"/>
      <c r="F418" s="124"/>
      <c r="G418" s="125"/>
      <c r="H418" s="125"/>
      <c r="I418" s="124"/>
      <c r="J418" s="124"/>
      <c r="K418" s="124"/>
      <c r="L418" s="124"/>
      <c r="M418" s="103"/>
      <c r="N418" s="124"/>
      <c r="O418" s="48"/>
    </row>
    <row r="419" spans="1:15" s="44" customFormat="1" x14ac:dyDescent="0.2">
      <c r="A419" s="124"/>
      <c r="B419" s="124"/>
      <c r="C419" s="124"/>
      <c r="D419" s="124"/>
      <c r="E419" s="124"/>
      <c r="F419" s="124"/>
      <c r="G419" s="125"/>
      <c r="H419" s="125"/>
      <c r="I419" s="124"/>
      <c r="J419" s="124"/>
      <c r="K419" s="124"/>
      <c r="L419" s="124"/>
      <c r="M419" s="103"/>
      <c r="N419" s="124"/>
      <c r="O419" s="48"/>
    </row>
    <row r="420" spans="1:15" s="44" customFormat="1" x14ac:dyDescent="0.2">
      <c r="A420" s="124"/>
      <c r="B420" s="124"/>
      <c r="C420" s="124"/>
      <c r="D420" s="124"/>
      <c r="E420" s="124"/>
      <c r="F420" s="124"/>
      <c r="G420" s="125"/>
      <c r="H420" s="125"/>
      <c r="I420" s="124"/>
      <c r="J420" s="124"/>
      <c r="K420" s="124"/>
      <c r="L420" s="124"/>
      <c r="M420" s="103"/>
      <c r="N420" s="124"/>
      <c r="O420" s="48"/>
    </row>
    <row r="421" spans="1:15" s="44" customFormat="1" x14ac:dyDescent="0.2">
      <c r="A421" s="124"/>
      <c r="B421" s="124"/>
      <c r="C421" s="124"/>
      <c r="D421" s="124"/>
      <c r="E421" s="124"/>
      <c r="F421" s="124"/>
      <c r="G421" s="125"/>
      <c r="H421" s="125"/>
      <c r="I421" s="124"/>
      <c r="J421" s="124"/>
      <c r="K421" s="124"/>
      <c r="L421" s="124"/>
      <c r="M421" s="103"/>
      <c r="N421" s="124"/>
      <c r="O421" s="48"/>
    </row>
    <row r="422" spans="1:15" s="44" customFormat="1" x14ac:dyDescent="0.2">
      <c r="A422" s="124"/>
      <c r="B422" s="124"/>
      <c r="C422" s="124"/>
      <c r="D422" s="124"/>
      <c r="E422" s="124"/>
      <c r="F422" s="124"/>
      <c r="G422" s="125"/>
      <c r="H422" s="125"/>
      <c r="I422" s="124"/>
      <c r="J422" s="124"/>
      <c r="K422" s="124"/>
      <c r="L422" s="124"/>
      <c r="M422" s="103"/>
      <c r="N422" s="124"/>
      <c r="O422" s="48"/>
    </row>
    <row r="423" spans="1:15" s="44" customFormat="1" x14ac:dyDescent="0.2">
      <c r="A423" s="124"/>
      <c r="B423" s="124"/>
      <c r="C423" s="124"/>
      <c r="D423" s="124"/>
      <c r="E423" s="124"/>
      <c r="F423" s="124"/>
      <c r="G423" s="125"/>
      <c r="H423" s="125"/>
      <c r="I423" s="124"/>
      <c r="J423" s="124"/>
      <c r="K423" s="124"/>
      <c r="L423" s="124"/>
      <c r="M423" s="103"/>
      <c r="N423" s="124"/>
      <c r="O423" s="48"/>
    </row>
    <row r="424" spans="1:15" s="44" customFormat="1" x14ac:dyDescent="0.2">
      <c r="A424" s="124"/>
      <c r="B424" s="124"/>
      <c r="C424" s="124"/>
      <c r="D424" s="124"/>
      <c r="E424" s="124"/>
      <c r="F424" s="124"/>
      <c r="G424" s="125"/>
      <c r="H424" s="125"/>
      <c r="I424" s="124"/>
      <c r="J424" s="124"/>
      <c r="K424" s="124"/>
      <c r="L424" s="124"/>
      <c r="M424" s="103"/>
      <c r="N424" s="124"/>
      <c r="O424" s="48"/>
    </row>
    <row r="425" spans="1:15" s="44" customFormat="1" x14ac:dyDescent="0.2">
      <c r="A425" s="124"/>
      <c r="B425" s="124"/>
      <c r="C425" s="124"/>
      <c r="D425" s="124"/>
      <c r="E425" s="124"/>
      <c r="F425" s="124"/>
      <c r="G425" s="125"/>
      <c r="H425" s="125"/>
      <c r="I425" s="124"/>
      <c r="J425" s="124"/>
      <c r="K425" s="124"/>
      <c r="L425" s="124"/>
      <c r="M425" s="103"/>
      <c r="N425" s="124"/>
      <c r="O425" s="48"/>
    </row>
    <row r="426" spans="1:15" s="44" customFormat="1" x14ac:dyDescent="0.2">
      <c r="A426" s="124"/>
      <c r="B426" s="124"/>
      <c r="C426" s="124"/>
      <c r="D426" s="124"/>
      <c r="E426" s="124"/>
      <c r="F426" s="124"/>
      <c r="G426" s="125"/>
      <c r="H426" s="125"/>
      <c r="I426" s="124"/>
      <c r="J426" s="124"/>
      <c r="K426" s="124"/>
      <c r="L426" s="124"/>
      <c r="M426" s="103"/>
      <c r="N426" s="124"/>
      <c r="O426" s="48"/>
    </row>
    <row r="427" spans="1:15" s="44" customFormat="1" x14ac:dyDescent="0.2">
      <c r="A427" s="124"/>
      <c r="B427" s="124"/>
      <c r="C427" s="124"/>
      <c r="D427" s="124"/>
      <c r="E427" s="124"/>
      <c r="F427" s="124"/>
      <c r="G427" s="125"/>
      <c r="H427" s="125"/>
      <c r="I427" s="124"/>
      <c r="J427" s="124"/>
      <c r="K427" s="124"/>
      <c r="L427" s="124"/>
      <c r="M427" s="103"/>
      <c r="N427" s="124"/>
      <c r="O427" s="48"/>
    </row>
    <row r="428" spans="1:15" s="44" customFormat="1" x14ac:dyDescent="0.2">
      <c r="A428" s="124"/>
      <c r="B428" s="124"/>
      <c r="C428" s="124"/>
      <c r="D428" s="124"/>
      <c r="E428" s="124"/>
      <c r="F428" s="124"/>
      <c r="G428" s="125"/>
      <c r="H428" s="125"/>
      <c r="I428" s="124"/>
      <c r="J428" s="124"/>
      <c r="K428" s="124"/>
      <c r="L428" s="124"/>
      <c r="M428" s="103"/>
      <c r="N428" s="124"/>
      <c r="O428" s="48"/>
    </row>
    <row r="429" spans="1:15" s="44" customFormat="1" x14ac:dyDescent="0.2">
      <c r="A429" s="124"/>
      <c r="B429" s="124"/>
      <c r="C429" s="124"/>
      <c r="D429" s="124"/>
      <c r="E429" s="124"/>
      <c r="F429" s="124"/>
      <c r="G429" s="125"/>
      <c r="H429" s="125"/>
      <c r="I429" s="124"/>
      <c r="J429" s="124"/>
      <c r="K429" s="124"/>
      <c r="L429" s="124"/>
      <c r="M429" s="103"/>
      <c r="N429" s="124"/>
      <c r="O429" s="48"/>
    </row>
    <row r="430" spans="1:15" s="44" customFormat="1" x14ac:dyDescent="0.2">
      <c r="A430" s="124"/>
      <c r="B430" s="124"/>
      <c r="C430" s="124"/>
      <c r="D430" s="124"/>
      <c r="E430" s="124"/>
      <c r="F430" s="124"/>
      <c r="G430" s="125"/>
      <c r="H430" s="125"/>
      <c r="I430" s="124"/>
      <c r="J430" s="124"/>
      <c r="K430" s="124"/>
      <c r="L430" s="124"/>
      <c r="M430" s="103"/>
      <c r="N430" s="124"/>
      <c r="O430" s="48"/>
    </row>
    <row r="431" spans="1:15" s="44" customFormat="1" x14ac:dyDescent="0.2">
      <c r="A431" s="124"/>
      <c r="B431" s="124"/>
      <c r="C431" s="124"/>
      <c r="D431" s="124"/>
      <c r="E431" s="124"/>
      <c r="F431" s="124"/>
      <c r="G431" s="125"/>
      <c r="H431" s="125"/>
      <c r="I431" s="124"/>
      <c r="J431" s="124"/>
      <c r="K431" s="124"/>
      <c r="L431" s="124"/>
      <c r="M431" s="103"/>
      <c r="N431" s="124"/>
      <c r="O431" s="48"/>
    </row>
    <row r="432" spans="1:15" s="44" customFormat="1" x14ac:dyDescent="0.2">
      <c r="A432" s="124"/>
      <c r="B432" s="124"/>
      <c r="C432" s="124"/>
      <c r="D432" s="124"/>
      <c r="E432" s="124"/>
      <c r="F432" s="124"/>
      <c r="G432" s="125"/>
      <c r="H432" s="125"/>
      <c r="I432" s="124"/>
      <c r="J432" s="124"/>
      <c r="K432" s="124"/>
      <c r="L432" s="124"/>
      <c r="M432" s="103"/>
      <c r="N432" s="124"/>
      <c r="O432" s="48"/>
    </row>
    <row r="433" spans="1:15" s="44" customFormat="1" x14ac:dyDescent="0.2">
      <c r="A433" s="124"/>
      <c r="B433" s="124"/>
      <c r="C433" s="124"/>
      <c r="D433" s="124"/>
      <c r="E433" s="124"/>
      <c r="F433" s="124"/>
      <c r="G433" s="125"/>
      <c r="H433" s="125"/>
      <c r="I433" s="124"/>
      <c r="J433" s="124"/>
      <c r="K433" s="124"/>
      <c r="L433" s="124"/>
      <c r="M433" s="103"/>
      <c r="N433" s="124"/>
      <c r="O433" s="48"/>
    </row>
    <row r="434" spans="1:15" s="44" customFormat="1" x14ac:dyDescent="0.2">
      <c r="A434" s="124"/>
      <c r="B434" s="124"/>
      <c r="C434" s="124"/>
      <c r="D434" s="124"/>
      <c r="E434" s="124"/>
      <c r="F434" s="124"/>
      <c r="G434" s="125"/>
      <c r="H434" s="125"/>
      <c r="I434" s="124"/>
      <c r="J434" s="124"/>
      <c r="K434" s="124"/>
      <c r="L434" s="124"/>
      <c r="M434" s="103"/>
      <c r="N434" s="124"/>
      <c r="O434" s="48"/>
    </row>
    <row r="435" spans="1:15" s="44" customFormat="1" x14ac:dyDescent="0.2">
      <c r="A435" s="124"/>
      <c r="B435" s="124"/>
      <c r="C435" s="124"/>
      <c r="D435" s="124"/>
      <c r="E435" s="124"/>
      <c r="F435" s="124"/>
      <c r="G435" s="125"/>
      <c r="H435" s="125"/>
      <c r="I435" s="124"/>
      <c r="J435" s="124"/>
      <c r="K435" s="124"/>
      <c r="L435" s="124"/>
      <c r="M435" s="103"/>
      <c r="N435" s="124"/>
      <c r="O435" s="48"/>
    </row>
    <row r="436" spans="1:15" s="44" customFormat="1" x14ac:dyDescent="0.2">
      <c r="A436" s="124"/>
      <c r="B436" s="124"/>
      <c r="C436" s="124"/>
      <c r="D436" s="124"/>
      <c r="E436" s="124"/>
      <c r="F436" s="124"/>
      <c r="G436" s="125"/>
      <c r="H436" s="125"/>
      <c r="I436" s="124"/>
      <c r="J436" s="124"/>
      <c r="K436" s="124"/>
      <c r="L436" s="124"/>
      <c r="M436" s="103"/>
      <c r="N436" s="124"/>
      <c r="O436" s="48"/>
    </row>
    <row r="437" spans="1:15" s="44" customFormat="1" x14ac:dyDescent="0.2">
      <c r="A437" s="124"/>
      <c r="B437" s="124"/>
      <c r="C437" s="124"/>
      <c r="D437" s="124"/>
      <c r="E437" s="124"/>
      <c r="F437" s="124"/>
      <c r="G437" s="125"/>
      <c r="H437" s="125"/>
      <c r="I437" s="124"/>
      <c r="J437" s="124"/>
      <c r="K437" s="124"/>
      <c r="L437" s="124"/>
      <c r="M437" s="103"/>
      <c r="N437" s="124"/>
      <c r="O437" s="48"/>
    </row>
    <row r="438" spans="1:15" s="44" customFormat="1" x14ac:dyDescent="0.2">
      <c r="A438" s="124"/>
      <c r="B438" s="124"/>
      <c r="C438" s="124"/>
      <c r="D438" s="124"/>
      <c r="E438" s="124"/>
      <c r="F438" s="124"/>
      <c r="G438" s="125"/>
      <c r="H438" s="125"/>
      <c r="I438" s="124"/>
      <c r="J438" s="124"/>
      <c r="K438" s="124"/>
      <c r="L438" s="124"/>
      <c r="M438" s="103"/>
      <c r="N438" s="124"/>
      <c r="O438" s="48"/>
    </row>
    <row r="439" spans="1:15" s="44" customFormat="1" x14ac:dyDescent="0.2">
      <c r="A439" s="124"/>
      <c r="B439" s="124"/>
      <c r="C439" s="124"/>
      <c r="D439" s="124"/>
      <c r="E439" s="124"/>
      <c r="F439" s="124"/>
      <c r="G439" s="125"/>
      <c r="H439" s="125"/>
      <c r="I439" s="124"/>
      <c r="J439" s="124"/>
      <c r="K439" s="124"/>
      <c r="L439" s="124"/>
      <c r="M439" s="103"/>
      <c r="N439" s="124"/>
      <c r="O439" s="48"/>
    </row>
    <row r="440" spans="1:15" s="44" customFormat="1" x14ac:dyDescent="0.2">
      <c r="A440" s="124"/>
      <c r="B440" s="124"/>
      <c r="C440" s="124"/>
      <c r="D440" s="124"/>
      <c r="E440" s="124"/>
      <c r="F440" s="124"/>
      <c r="G440" s="125"/>
      <c r="H440" s="125"/>
      <c r="I440" s="124"/>
      <c r="J440" s="124"/>
      <c r="K440" s="124"/>
      <c r="L440" s="124"/>
      <c r="M440" s="103"/>
      <c r="N440" s="124"/>
      <c r="O440" s="48"/>
    </row>
    <row r="441" spans="1:15" s="44" customFormat="1" x14ac:dyDescent="0.2">
      <c r="A441" s="124"/>
      <c r="B441" s="124"/>
      <c r="C441" s="124"/>
      <c r="D441" s="124"/>
      <c r="E441" s="124"/>
      <c r="F441" s="124"/>
      <c r="G441" s="125"/>
      <c r="H441" s="125"/>
      <c r="I441" s="124"/>
      <c r="J441" s="124"/>
      <c r="K441" s="124"/>
      <c r="L441" s="124"/>
      <c r="M441" s="103"/>
      <c r="N441" s="124"/>
      <c r="O441" s="48"/>
    </row>
    <row r="442" spans="1:15" s="44" customFormat="1" x14ac:dyDescent="0.2">
      <c r="A442" s="124"/>
      <c r="B442" s="124"/>
      <c r="C442" s="124"/>
      <c r="D442" s="124"/>
      <c r="E442" s="124"/>
      <c r="F442" s="124"/>
      <c r="G442" s="125"/>
      <c r="H442" s="125"/>
      <c r="I442" s="124"/>
      <c r="J442" s="124"/>
      <c r="K442" s="124"/>
      <c r="L442" s="124"/>
      <c r="M442" s="103"/>
      <c r="N442" s="124"/>
      <c r="O442" s="48"/>
    </row>
    <row r="443" spans="1:15" s="44" customFormat="1" x14ac:dyDescent="0.2">
      <c r="A443" s="124"/>
      <c r="B443" s="124"/>
      <c r="C443" s="124"/>
      <c r="D443" s="124"/>
      <c r="E443" s="124"/>
      <c r="F443" s="124"/>
      <c r="G443" s="125"/>
      <c r="H443" s="125"/>
      <c r="I443" s="124"/>
      <c r="J443" s="124"/>
      <c r="K443" s="124"/>
      <c r="L443" s="124"/>
      <c r="M443" s="103"/>
      <c r="N443" s="124"/>
      <c r="O443" s="48"/>
    </row>
    <row r="444" spans="1:15" s="44" customFormat="1" x14ac:dyDescent="0.2">
      <c r="A444" s="124"/>
      <c r="B444" s="124"/>
      <c r="C444" s="124"/>
      <c r="D444" s="124"/>
      <c r="E444" s="124"/>
      <c r="F444" s="124"/>
      <c r="G444" s="125"/>
      <c r="H444" s="125"/>
      <c r="I444" s="124"/>
      <c r="J444" s="124"/>
      <c r="K444" s="124"/>
      <c r="L444" s="124"/>
      <c r="M444" s="103"/>
      <c r="N444" s="124"/>
      <c r="O444" s="48"/>
    </row>
    <row r="445" spans="1:15" s="44" customFormat="1" x14ac:dyDescent="0.2">
      <c r="A445" s="124"/>
      <c r="B445" s="124"/>
      <c r="C445" s="124"/>
      <c r="D445" s="124"/>
      <c r="E445" s="124"/>
      <c r="F445" s="124"/>
      <c r="G445" s="125"/>
      <c r="H445" s="125"/>
      <c r="I445" s="124"/>
      <c r="J445" s="124"/>
      <c r="K445" s="124"/>
      <c r="L445" s="124"/>
      <c r="M445" s="103"/>
      <c r="N445" s="124"/>
      <c r="O445" s="48"/>
    </row>
    <row r="446" spans="1:15" s="44" customFormat="1" x14ac:dyDescent="0.2">
      <c r="A446" s="124"/>
      <c r="B446" s="124"/>
      <c r="C446" s="124"/>
      <c r="D446" s="124"/>
      <c r="E446" s="124"/>
      <c r="F446" s="124"/>
      <c r="G446" s="125"/>
      <c r="H446" s="125"/>
      <c r="I446" s="124"/>
      <c r="J446" s="124"/>
      <c r="K446" s="124"/>
      <c r="L446" s="124"/>
      <c r="M446" s="103"/>
      <c r="N446" s="124"/>
      <c r="O446" s="48"/>
    </row>
    <row r="447" spans="1:15" s="44" customFormat="1" x14ac:dyDescent="0.2">
      <c r="A447" s="124"/>
      <c r="B447" s="124"/>
      <c r="C447" s="124"/>
      <c r="D447" s="124"/>
      <c r="E447" s="124"/>
      <c r="F447" s="124"/>
      <c r="G447" s="125"/>
      <c r="H447" s="125"/>
      <c r="I447" s="124"/>
      <c r="J447" s="124"/>
      <c r="K447" s="124"/>
      <c r="L447" s="124"/>
      <c r="M447" s="103"/>
      <c r="N447" s="124"/>
      <c r="O447" s="48"/>
    </row>
    <row r="448" spans="1:15" s="44" customFormat="1" x14ac:dyDescent="0.2">
      <c r="A448" s="124"/>
      <c r="B448" s="124"/>
      <c r="C448" s="124"/>
      <c r="D448" s="124"/>
      <c r="E448" s="124"/>
      <c r="F448" s="124"/>
      <c r="G448" s="125"/>
      <c r="H448" s="125"/>
      <c r="I448" s="124"/>
      <c r="J448" s="124"/>
      <c r="K448" s="124"/>
      <c r="L448" s="124"/>
      <c r="M448" s="103"/>
      <c r="N448" s="124"/>
      <c r="O448" s="48"/>
    </row>
    <row r="449" spans="1:15" s="44" customFormat="1" x14ac:dyDescent="0.2">
      <c r="A449" s="124"/>
      <c r="B449" s="124"/>
      <c r="C449" s="124"/>
      <c r="D449" s="124"/>
      <c r="E449" s="124"/>
      <c r="F449" s="124"/>
      <c r="G449" s="125"/>
      <c r="H449" s="125"/>
      <c r="I449" s="124"/>
      <c r="J449" s="124"/>
      <c r="K449" s="124"/>
      <c r="L449" s="124"/>
      <c r="M449" s="103"/>
      <c r="N449" s="124"/>
      <c r="O449" s="48"/>
    </row>
    <row r="450" spans="1:15" s="44" customFormat="1" x14ac:dyDescent="0.2">
      <c r="A450" s="124"/>
      <c r="B450" s="124"/>
      <c r="C450" s="124"/>
      <c r="D450" s="124"/>
      <c r="E450" s="124"/>
      <c r="F450" s="124"/>
      <c r="G450" s="125"/>
      <c r="H450" s="125"/>
      <c r="I450" s="124"/>
      <c r="J450" s="124"/>
      <c r="K450" s="124"/>
      <c r="L450" s="124"/>
      <c r="M450" s="103"/>
      <c r="N450" s="124"/>
      <c r="O450" s="48"/>
    </row>
    <row r="451" spans="1:15" s="44" customFormat="1" x14ac:dyDescent="0.2">
      <c r="A451" s="124"/>
      <c r="B451" s="124"/>
      <c r="C451" s="124"/>
      <c r="D451" s="124"/>
      <c r="E451" s="124"/>
      <c r="F451" s="124"/>
      <c r="G451" s="125"/>
      <c r="H451" s="125"/>
      <c r="I451" s="124"/>
      <c r="J451" s="124"/>
      <c r="K451" s="124"/>
      <c r="L451" s="124"/>
      <c r="M451" s="103"/>
      <c r="N451" s="124"/>
      <c r="O451" s="48"/>
    </row>
    <row r="452" spans="1:15" s="44" customFormat="1" x14ac:dyDescent="0.2">
      <c r="A452" s="124"/>
      <c r="B452" s="124"/>
      <c r="C452" s="124"/>
      <c r="D452" s="124"/>
      <c r="E452" s="124"/>
      <c r="F452" s="124"/>
      <c r="G452" s="125"/>
      <c r="H452" s="125"/>
      <c r="I452" s="124"/>
      <c r="J452" s="124"/>
      <c r="K452" s="124"/>
      <c r="L452" s="124"/>
      <c r="M452" s="103"/>
      <c r="N452" s="124"/>
      <c r="O452" s="48"/>
    </row>
    <row r="453" spans="1:15" s="44" customFormat="1" x14ac:dyDescent="0.2">
      <c r="A453" s="124"/>
      <c r="B453" s="124"/>
      <c r="C453" s="124"/>
      <c r="D453" s="124"/>
      <c r="E453" s="124"/>
      <c r="F453" s="124"/>
      <c r="G453" s="125"/>
      <c r="H453" s="125"/>
      <c r="I453" s="124"/>
      <c r="J453" s="124"/>
      <c r="K453" s="124"/>
      <c r="L453" s="124"/>
      <c r="M453" s="103"/>
      <c r="N453" s="124"/>
      <c r="O453" s="48"/>
    </row>
    <row r="454" spans="1:15" s="44" customFormat="1" x14ac:dyDescent="0.2">
      <c r="A454" s="124"/>
      <c r="B454" s="124"/>
      <c r="C454" s="124"/>
      <c r="D454" s="124"/>
      <c r="E454" s="124"/>
      <c r="F454" s="124"/>
      <c r="G454" s="125"/>
      <c r="H454" s="125"/>
      <c r="I454" s="124"/>
      <c r="J454" s="124"/>
      <c r="K454" s="124"/>
      <c r="L454" s="124"/>
      <c r="M454" s="103"/>
      <c r="N454" s="124"/>
      <c r="O454" s="48"/>
    </row>
    <row r="455" spans="1:15" s="44" customFormat="1" x14ac:dyDescent="0.2">
      <c r="A455" s="124"/>
      <c r="B455" s="124"/>
      <c r="C455" s="124"/>
      <c r="D455" s="124"/>
      <c r="E455" s="124"/>
      <c r="F455" s="124"/>
      <c r="G455" s="125"/>
      <c r="H455" s="125"/>
      <c r="I455" s="124"/>
      <c r="J455" s="124"/>
      <c r="K455" s="124"/>
      <c r="L455" s="124"/>
      <c r="M455" s="103"/>
      <c r="N455" s="124"/>
      <c r="O455" s="48"/>
    </row>
    <row r="456" spans="1:15" s="44" customFormat="1" x14ac:dyDescent="0.2">
      <c r="A456" s="124"/>
      <c r="B456" s="124"/>
      <c r="C456" s="124"/>
      <c r="D456" s="124"/>
      <c r="E456" s="124"/>
      <c r="F456" s="124"/>
      <c r="G456" s="125"/>
      <c r="H456" s="125"/>
      <c r="I456" s="124"/>
      <c r="J456" s="124"/>
      <c r="K456" s="124"/>
      <c r="L456" s="124"/>
      <c r="M456" s="103"/>
      <c r="N456" s="124"/>
      <c r="O456" s="48"/>
    </row>
    <row r="457" spans="1:15" s="44" customFormat="1" x14ac:dyDescent="0.2">
      <c r="A457" s="124"/>
      <c r="B457" s="124"/>
      <c r="C457" s="124"/>
      <c r="D457" s="124"/>
      <c r="E457" s="124"/>
      <c r="F457" s="124"/>
      <c r="G457" s="125"/>
      <c r="H457" s="125"/>
      <c r="I457" s="124"/>
      <c r="J457" s="124"/>
      <c r="K457" s="124"/>
      <c r="L457" s="124"/>
      <c r="M457" s="103"/>
      <c r="N457" s="124"/>
      <c r="O457" s="48"/>
    </row>
    <row r="458" spans="1:15" s="44" customFormat="1" x14ac:dyDescent="0.2">
      <c r="A458" s="124"/>
      <c r="B458" s="124"/>
      <c r="C458" s="124"/>
      <c r="D458" s="124"/>
      <c r="E458" s="124"/>
      <c r="F458" s="124"/>
      <c r="G458" s="125"/>
      <c r="H458" s="125"/>
      <c r="I458" s="124"/>
      <c r="J458" s="124"/>
      <c r="K458" s="124"/>
      <c r="L458" s="124"/>
      <c r="M458" s="103"/>
      <c r="N458" s="124"/>
      <c r="O458" s="48"/>
    </row>
    <row r="459" spans="1:15" s="44" customFormat="1" x14ac:dyDescent="0.2">
      <c r="A459" s="124"/>
      <c r="B459" s="124"/>
      <c r="C459" s="124"/>
      <c r="D459" s="124"/>
      <c r="E459" s="124"/>
      <c r="F459" s="124"/>
      <c r="G459" s="125"/>
      <c r="H459" s="125"/>
      <c r="I459" s="124"/>
      <c r="J459" s="124"/>
      <c r="K459" s="124"/>
      <c r="L459" s="124"/>
      <c r="M459" s="103"/>
      <c r="N459" s="124"/>
      <c r="O459" s="48"/>
    </row>
    <row r="460" spans="1:15" s="44" customFormat="1" x14ac:dyDescent="0.2">
      <c r="A460" s="124"/>
      <c r="B460" s="124"/>
      <c r="C460" s="124"/>
      <c r="D460" s="124"/>
      <c r="E460" s="124"/>
      <c r="F460" s="124"/>
      <c r="G460" s="125"/>
      <c r="H460" s="125"/>
      <c r="I460" s="124"/>
      <c r="J460" s="124"/>
      <c r="K460" s="124"/>
      <c r="L460" s="124"/>
      <c r="M460" s="103"/>
      <c r="N460" s="124"/>
      <c r="O460" s="48"/>
    </row>
    <row r="461" spans="1:15" s="44" customFormat="1" x14ac:dyDescent="0.2">
      <c r="A461" s="124"/>
      <c r="B461" s="124"/>
      <c r="C461" s="124"/>
      <c r="D461" s="124"/>
      <c r="E461" s="124"/>
      <c r="F461" s="124"/>
      <c r="G461" s="125"/>
      <c r="H461" s="125"/>
      <c r="I461" s="124"/>
      <c r="J461" s="124"/>
      <c r="K461" s="124"/>
      <c r="L461" s="124"/>
      <c r="M461" s="103"/>
      <c r="N461" s="124"/>
      <c r="O461" s="48"/>
    </row>
    <row r="462" spans="1:15" s="44" customFormat="1" x14ac:dyDescent="0.2">
      <c r="A462" s="124"/>
      <c r="B462" s="124"/>
      <c r="C462" s="124"/>
      <c r="D462" s="124"/>
      <c r="E462" s="124"/>
      <c r="F462" s="124"/>
      <c r="G462" s="125"/>
      <c r="H462" s="125"/>
      <c r="I462" s="124"/>
      <c r="J462" s="124"/>
      <c r="K462" s="124"/>
      <c r="L462" s="124"/>
      <c r="M462" s="103"/>
      <c r="N462" s="124"/>
      <c r="O462" s="48"/>
    </row>
    <row r="463" spans="1:15" s="44" customFormat="1" x14ac:dyDescent="0.2">
      <c r="A463" s="124"/>
      <c r="B463" s="124"/>
      <c r="C463" s="124"/>
      <c r="D463" s="124"/>
      <c r="E463" s="124"/>
      <c r="F463" s="124"/>
      <c r="G463" s="125"/>
      <c r="H463" s="125"/>
      <c r="I463" s="124"/>
      <c r="J463" s="124"/>
      <c r="K463" s="124"/>
      <c r="L463" s="124"/>
      <c r="M463" s="103"/>
      <c r="N463" s="124"/>
      <c r="O463" s="48"/>
    </row>
    <row r="464" spans="1:15" s="44" customFormat="1" x14ac:dyDescent="0.2">
      <c r="A464" s="124"/>
      <c r="B464" s="124"/>
      <c r="C464" s="124"/>
      <c r="D464" s="124"/>
      <c r="E464" s="124"/>
      <c r="F464" s="124"/>
      <c r="G464" s="125"/>
      <c r="H464" s="125"/>
      <c r="I464" s="124"/>
      <c r="J464" s="124"/>
      <c r="K464" s="124"/>
      <c r="L464" s="124"/>
      <c r="M464" s="103"/>
      <c r="N464" s="124"/>
      <c r="O464" s="48"/>
    </row>
    <row r="465" spans="1:15" s="44" customFormat="1" x14ac:dyDescent="0.2">
      <c r="A465" s="124"/>
      <c r="B465" s="124"/>
      <c r="C465" s="124"/>
      <c r="D465" s="124"/>
      <c r="E465" s="124"/>
      <c r="F465" s="124"/>
      <c r="G465" s="125"/>
      <c r="H465" s="125"/>
      <c r="I465" s="124"/>
      <c r="J465" s="124"/>
      <c r="K465" s="124"/>
      <c r="L465" s="124"/>
      <c r="M465" s="103"/>
      <c r="N465" s="124"/>
      <c r="O465" s="48"/>
    </row>
    <row r="466" spans="1:15" s="44" customFormat="1" x14ac:dyDescent="0.2">
      <c r="A466" s="124"/>
      <c r="B466" s="124"/>
      <c r="C466" s="124"/>
      <c r="D466" s="124"/>
      <c r="E466" s="124"/>
      <c r="F466" s="124"/>
      <c r="G466" s="125"/>
      <c r="H466" s="125"/>
      <c r="I466" s="124"/>
      <c r="J466" s="124"/>
      <c r="K466" s="124"/>
      <c r="L466" s="124"/>
      <c r="M466" s="103"/>
      <c r="N466" s="124"/>
      <c r="O466" s="48"/>
    </row>
    <row r="467" spans="1:15" s="44" customFormat="1" x14ac:dyDescent="0.2">
      <c r="A467" s="124"/>
      <c r="B467" s="124"/>
      <c r="C467" s="124"/>
      <c r="D467" s="124"/>
      <c r="E467" s="124"/>
      <c r="F467" s="124"/>
      <c r="G467" s="125"/>
      <c r="H467" s="125"/>
      <c r="I467" s="124"/>
      <c r="J467" s="124"/>
      <c r="K467" s="124"/>
      <c r="L467" s="124"/>
      <c r="M467" s="103"/>
      <c r="N467" s="124"/>
      <c r="O467" s="48"/>
    </row>
    <row r="468" spans="1:15" s="44" customFormat="1" x14ac:dyDescent="0.2">
      <c r="A468" s="124"/>
      <c r="B468" s="124"/>
      <c r="C468" s="124"/>
      <c r="D468" s="124"/>
      <c r="E468" s="124"/>
      <c r="F468" s="124"/>
      <c r="G468" s="125"/>
      <c r="H468" s="125"/>
      <c r="I468" s="124"/>
      <c r="J468" s="124"/>
      <c r="K468" s="124"/>
      <c r="L468" s="124"/>
      <c r="M468" s="103"/>
      <c r="N468" s="124"/>
      <c r="O468" s="48"/>
    </row>
    <row r="469" spans="1:15" s="44" customFormat="1" x14ac:dyDescent="0.2">
      <c r="A469" s="124"/>
      <c r="B469" s="124"/>
      <c r="C469" s="124"/>
      <c r="D469" s="124"/>
      <c r="E469" s="124"/>
      <c r="F469" s="124"/>
      <c r="G469" s="125"/>
      <c r="H469" s="125"/>
      <c r="I469" s="124"/>
      <c r="J469" s="124"/>
      <c r="K469" s="124"/>
      <c r="L469" s="124"/>
      <c r="M469" s="103"/>
      <c r="N469" s="124"/>
      <c r="O469" s="48"/>
    </row>
    <row r="470" spans="1:15" s="44" customFormat="1" x14ac:dyDescent="0.2">
      <c r="A470" s="124"/>
      <c r="B470" s="124"/>
      <c r="C470" s="124"/>
      <c r="D470" s="124"/>
      <c r="E470" s="124"/>
      <c r="F470" s="124"/>
      <c r="G470" s="125"/>
      <c r="H470" s="125"/>
      <c r="I470" s="124"/>
      <c r="J470" s="124"/>
      <c r="K470" s="124"/>
      <c r="L470" s="124"/>
      <c r="M470" s="103"/>
      <c r="N470" s="124"/>
      <c r="O470" s="48"/>
    </row>
    <row r="471" spans="1:15" s="44" customFormat="1" x14ac:dyDescent="0.2">
      <c r="A471" s="124"/>
      <c r="B471" s="124"/>
      <c r="C471" s="124"/>
      <c r="D471" s="124"/>
      <c r="E471" s="124"/>
      <c r="F471" s="124"/>
      <c r="G471" s="125"/>
      <c r="H471" s="125"/>
      <c r="I471" s="124"/>
      <c r="J471" s="124"/>
      <c r="K471" s="124"/>
      <c r="L471" s="124"/>
      <c r="M471" s="103"/>
      <c r="N471" s="124"/>
      <c r="O471" s="48"/>
    </row>
    <row r="472" spans="1:15" s="44" customFormat="1" x14ac:dyDescent="0.2">
      <c r="A472" s="124"/>
      <c r="B472" s="124"/>
      <c r="C472" s="124"/>
      <c r="D472" s="124"/>
      <c r="E472" s="124"/>
      <c r="F472" s="124"/>
      <c r="G472" s="125"/>
      <c r="H472" s="125"/>
      <c r="I472" s="124"/>
      <c r="J472" s="124"/>
      <c r="K472" s="124"/>
      <c r="L472" s="124"/>
      <c r="M472" s="103"/>
      <c r="N472" s="124"/>
      <c r="O472" s="48"/>
    </row>
    <row r="473" spans="1:15" s="44" customFormat="1" x14ac:dyDescent="0.2">
      <c r="A473" s="124"/>
      <c r="B473" s="124"/>
      <c r="C473" s="124"/>
      <c r="D473" s="124"/>
      <c r="E473" s="124"/>
      <c r="F473" s="124"/>
      <c r="G473" s="125"/>
      <c r="H473" s="125"/>
      <c r="I473" s="124"/>
      <c r="J473" s="124"/>
      <c r="K473" s="124"/>
      <c r="L473" s="124"/>
      <c r="M473" s="103"/>
      <c r="N473" s="124"/>
      <c r="O473" s="48"/>
    </row>
    <row r="474" spans="1:15" s="44" customFormat="1" x14ac:dyDescent="0.2">
      <c r="A474" s="124"/>
      <c r="B474" s="124"/>
      <c r="C474" s="124"/>
      <c r="D474" s="124"/>
      <c r="E474" s="124"/>
      <c r="F474" s="124"/>
      <c r="G474" s="125"/>
      <c r="H474" s="125"/>
      <c r="I474" s="124"/>
      <c r="J474" s="124"/>
      <c r="K474" s="124"/>
      <c r="L474" s="124"/>
      <c r="M474" s="103"/>
      <c r="N474" s="124"/>
      <c r="O474" s="48"/>
    </row>
    <row r="475" spans="1:15" s="44" customFormat="1" x14ac:dyDescent="0.2">
      <c r="A475" s="124"/>
      <c r="B475" s="124"/>
      <c r="C475" s="124"/>
      <c r="D475" s="124"/>
      <c r="E475" s="124"/>
      <c r="F475" s="124"/>
      <c r="G475" s="125"/>
      <c r="H475" s="125"/>
      <c r="I475" s="124"/>
      <c r="J475" s="124"/>
      <c r="K475" s="124"/>
      <c r="L475" s="124"/>
      <c r="M475" s="103"/>
      <c r="N475" s="124"/>
      <c r="O475" s="48"/>
    </row>
    <row r="476" spans="1:15" s="44" customFormat="1" x14ac:dyDescent="0.2">
      <c r="A476" s="124"/>
      <c r="B476" s="124"/>
      <c r="C476" s="124"/>
      <c r="D476" s="124"/>
      <c r="E476" s="124"/>
      <c r="F476" s="124"/>
      <c r="G476" s="125"/>
      <c r="H476" s="125"/>
      <c r="I476" s="124"/>
      <c r="J476" s="124"/>
      <c r="K476" s="124"/>
      <c r="L476" s="124"/>
      <c r="M476" s="103"/>
      <c r="N476" s="124"/>
      <c r="O476" s="48"/>
    </row>
    <row r="477" spans="1:15" s="44" customFormat="1" x14ac:dyDescent="0.2">
      <c r="A477" s="124"/>
      <c r="B477" s="124"/>
      <c r="C477" s="124"/>
      <c r="D477" s="124"/>
      <c r="E477" s="124"/>
      <c r="F477" s="124"/>
      <c r="G477" s="125"/>
      <c r="H477" s="125"/>
      <c r="I477" s="124"/>
      <c r="J477" s="124"/>
      <c r="K477" s="124"/>
      <c r="L477" s="124"/>
      <c r="M477" s="103"/>
      <c r="N477" s="124"/>
      <c r="O477" s="48"/>
    </row>
    <row r="478" spans="1:15" s="44" customFormat="1" x14ac:dyDescent="0.2">
      <c r="A478" s="124"/>
      <c r="B478" s="124"/>
      <c r="C478" s="124"/>
      <c r="D478" s="124"/>
      <c r="E478" s="124"/>
      <c r="F478" s="124"/>
      <c r="G478" s="125"/>
      <c r="H478" s="125"/>
      <c r="I478" s="124"/>
      <c r="J478" s="124"/>
      <c r="K478" s="124"/>
      <c r="L478" s="124"/>
      <c r="M478" s="103"/>
      <c r="N478" s="124"/>
      <c r="O478" s="48"/>
    </row>
    <row r="479" spans="1:15" s="44" customFormat="1" x14ac:dyDescent="0.2">
      <c r="A479" s="124"/>
      <c r="B479" s="124"/>
      <c r="C479" s="124"/>
      <c r="D479" s="124"/>
      <c r="E479" s="124"/>
      <c r="F479" s="124"/>
      <c r="G479" s="125"/>
      <c r="H479" s="125"/>
      <c r="I479" s="124"/>
      <c r="J479" s="124"/>
      <c r="K479" s="124"/>
      <c r="L479" s="124"/>
      <c r="M479" s="103"/>
      <c r="N479" s="124"/>
      <c r="O479" s="48"/>
    </row>
    <row r="480" spans="1:15" s="44" customFormat="1" x14ac:dyDescent="0.2">
      <c r="A480" s="124"/>
      <c r="B480" s="124"/>
      <c r="C480" s="124"/>
      <c r="D480" s="124"/>
      <c r="E480" s="124"/>
      <c r="F480" s="124"/>
      <c r="G480" s="125"/>
      <c r="H480" s="125"/>
      <c r="I480" s="124"/>
      <c r="J480" s="124"/>
      <c r="K480" s="124"/>
      <c r="L480" s="124"/>
      <c r="M480" s="103"/>
      <c r="N480" s="124"/>
      <c r="O480" s="48"/>
    </row>
    <row r="481" spans="1:15" s="44" customFormat="1" x14ac:dyDescent="0.2">
      <c r="A481" s="124"/>
      <c r="B481" s="124"/>
      <c r="C481" s="124"/>
      <c r="D481" s="124"/>
      <c r="E481" s="124"/>
      <c r="F481" s="124"/>
      <c r="G481" s="125"/>
      <c r="H481" s="125"/>
      <c r="I481" s="124"/>
      <c r="J481" s="124"/>
      <c r="K481" s="124"/>
      <c r="L481" s="124"/>
      <c r="M481" s="103"/>
      <c r="N481" s="124"/>
      <c r="O481" s="48"/>
    </row>
    <row r="482" spans="1:15" s="44" customFormat="1" x14ac:dyDescent="0.2">
      <c r="A482" s="124"/>
      <c r="B482" s="124"/>
      <c r="C482" s="124"/>
      <c r="D482" s="124"/>
      <c r="E482" s="124"/>
      <c r="F482" s="124"/>
      <c r="G482" s="125"/>
      <c r="H482" s="125"/>
      <c r="I482" s="124"/>
      <c r="J482" s="124"/>
      <c r="K482" s="124"/>
      <c r="L482" s="124"/>
      <c r="M482" s="103"/>
      <c r="N482" s="124"/>
      <c r="O482" s="48"/>
    </row>
    <row r="483" spans="1:15" s="44" customFormat="1" x14ac:dyDescent="0.2">
      <c r="A483" s="124"/>
      <c r="B483" s="124"/>
      <c r="C483" s="124"/>
      <c r="D483" s="124"/>
      <c r="E483" s="124"/>
      <c r="F483" s="124"/>
      <c r="G483" s="125"/>
      <c r="H483" s="125"/>
      <c r="I483" s="124"/>
      <c r="J483" s="124"/>
      <c r="K483" s="124"/>
      <c r="L483" s="124"/>
      <c r="M483" s="103"/>
      <c r="N483" s="124"/>
      <c r="O483" s="48"/>
    </row>
    <row r="484" spans="1:15" s="44" customFormat="1" x14ac:dyDescent="0.2">
      <c r="A484" s="124"/>
      <c r="B484" s="124"/>
      <c r="C484" s="124"/>
      <c r="D484" s="124"/>
      <c r="E484" s="124"/>
      <c r="F484" s="124"/>
      <c r="G484" s="125"/>
      <c r="H484" s="125"/>
      <c r="I484" s="124"/>
      <c r="J484" s="124"/>
      <c r="K484" s="124"/>
      <c r="L484" s="124"/>
      <c r="M484" s="103"/>
      <c r="N484" s="124"/>
      <c r="O484" s="48"/>
    </row>
    <row r="485" spans="1:15" s="44" customFormat="1" x14ac:dyDescent="0.2">
      <c r="A485" s="124"/>
      <c r="B485" s="124"/>
      <c r="C485" s="124"/>
      <c r="D485" s="124"/>
      <c r="E485" s="124"/>
      <c r="F485" s="124"/>
      <c r="G485" s="125"/>
      <c r="H485" s="125"/>
      <c r="I485" s="124"/>
      <c r="J485" s="124"/>
      <c r="K485" s="124"/>
      <c r="L485" s="124"/>
      <c r="M485" s="103"/>
      <c r="N485" s="124"/>
      <c r="O485" s="48"/>
    </row>
    <row r="486" spans="1:15" s="44" customFormat="1" x14ac:dyDescent="0.2">
      <c r="A486" s="124"/>
      <c r="B486" s="124"/>
      <c r="C486" s="124"/>
      <c r="D486" s="124"/>
      <c r="E486" s="124"/>
      <c r="F486" s="124"/>
      <c r="G486" s="125"/>
      <c r="H486" s="125"/>
      <c r="I486" s="124"/>
      <c r="J486" s="124"/>
      <c r="K486" s="124"/>
      <c r="L486" s="124"/>
      <c r="M486" s="103"/>
      <c r="N486" s="124"/>
      <c r="O486" s="48"/>
    </row>
    <row r="487" spans="1:15" s="44" customFormat="1" x14ac:dyDescent="0.2">
      <c r="A487" s="124"/>
      <c r="B487" s="124"/>
      <c r="C487" s="124"/>
      <c r="D487" s="124"/>
      <c r="E487" s="124"/>
      <c r="F487" s="124"/>
      <c r="G487" s="125"/>
      <c r="H487" s="125"/>
      <c r="I487" s="124"/>
      <c r="J487" s="124"/>
      <c r="K487" s="124"/>
      <c r="L487" s="124"/>
      <c r="M487" s="103"/>
      <c r="N487" s="124"/>
      <c r="O487" s="48"/>
    </row>
    <row r="488" spans="1:15" s="44" customFormat="1" x14ac:dyDescent="0.2">
      <c r="A488" s="124"/>
      <c r="B488" s="124"/>
      <c r="C488" s="124"/>
      <c r="D488" s="124"/>
      <c r="E488" s="124"/>
      <c r="F488" s="124"/>
      <c r="G488" s="125"/>
      <c r="H488" s="125"/>
      <c r="I488" s="124"/>
      <c r="J488" s="124"/>
      <c r="K488" s="124"/>
      <c r="L488" s="124"/>
      <c r="M488" s="103"/>
      <c r="N488" s="124"/>
      <c r="O488" s="48"/>
    </row>
    <row r="489" spans="1:15" s="44" customFormat="1" x14ac:dyDescent="0.2">
      <c r="A489" s="124"/>
      <c r="B489" s="124"/>
      <c r="C489" s="124"/>
      <c r="D489" s="124"/>
      <c r="E489" s="124"/>
      <c r="F489" s="124"/>
      <c r="G489" s="125"/>
      <c r="H489" s="125"/>
      <c r="I489" s="124"/>
      <c r="J489" s="124"/>
      <c r="K489" s="124"/>
      <c r="L489" s="124"/>
      <c r="M489" s="103"/>
      <c r="N489" s="124"/>
      <c r="O489" s="48"/>
    </row>
    <row r="490" spans="1:15" s="44" customFormat="1" x14ac:dyDescent="0.2">
      <c r="A490" s="124"/>
      <c r="B490" s="124"/>
      <c r="C490" s="124"/>
      <c r="D490" s="124"/>
      <c r="E490" s="124"/>
      <c r="F490" s="124"/>
      <c r="G490" s="125"/>
      <c r="H490" s="125"/>
      <c r="I490" s="124"/>
      <c r="J490" s="124"/>
      <c r="K490" s="124"/>
      <c r="L490" s="124"/>
      <c r="M490" s="103"/>
      <c r="N490" s="124"/>
      <c r="O490" s="48"/>
    </row>
    <row r="491" spans="1:15" s="44" customFormat="1" x14ac:dyDescent="0.2">
      <c r="A491" s="124"/>
      <c r="B491" s="124"/>
      <c r="C491" s="124"/>
      <c r="D491" s="124"/>
      <c r="E491" s="124"/>
      <c r="F491" s="124"/>
      <c r="G491" s="125"/>
      <c r="H491" s="125"/>
      <c r="I491" s="124"/>
      <c r="J491" s="124"/>
      <c r="K491" s="124"/>
      <c r="L491" s="124"/>
      <c r="M491" s="103"/>
      <c r="N491" s="124"/>
      <c r="O491" s="48"/>
    </row>
    <row r="492" spans="1:15" s="44" customFormat="1" x14ac:dyDescent="0.2">
      <c r="A492" s="124"/>
      <c r="B492" s="124"/>
      <c r="C492" s="124"/>
      <c r="D492" s="124"/>
      <c r="E492" s="124"/>
      <c r="F492" s="124"/>
      <c r="G492" s="125"/>
      <c r="H492" s="125"/>
      <c r="I492" s="124"/>
      <c r="J492" s="124"/>
      <c r="K492" s="124"/>
      <c r="L492" s="124"/>
      <c r="M492" s="103"/>
      <c r="N492" s="124"/>
      <c r="O492" s="48"/>
    </row>
    <row r="493" spans="1:15" s="44" customFormat="1" x14ac:dyDescent="0.2">
      <c r="A493" s="124"/>
      <c r="B493" s="124"/>
      <c r="C493" s="124"/>
      <c r="D493" s="124"/>
      <c r="E493" s="124"/>
      <c r="F493" s="124"/>
      <c r="G493" s="125"/>
      <c r="H493" s="125"/>
      <c r="I493" s="124"/>
      <c r="J493" s="124"/>
      <c r="K493" s="124"/>
      <c r="L493" s="124"/>
      <c r="M493" s="103"/>
      <c r="N493" s="124"/>
      <c r="O493" s="48"/>
    </row>
    <row r="494" spans="1:15" s="44" customFormat="1" x14ac:dyDescent="0.2">
      <c r="A494" s="124"/>
      <c r="B494" s="124"/>
      <c r="C494" s="124"/>
      <c r="D494" s="124"/>
      <c r="E494" s="124"/>
      <c r="F494" s="124"/>
      <c r="G494" s="125"/>
      <c r="H494" s="125"/>
      <c r="I494" s="124"/>
      <c r="J494" s="124"/>
      <c r="K494" s="124"/>
      <c r="L494" s="124"/>
      <c r="M494" s="103"/>
      <c r="N494" s="124"/>
      <c r="O494" s="48"/>
    </row>
    <row r="495" spans="1:15" s="44" customFormat="1" x14ac:dyDescent="0.2">
      <c r="A495" s="124"/>
      <c r="B495" s="124"/>
      <c r="C495" s="124"/>
      <c r="D495" s="124"/>
      <c r="E495" s="124"/>
      <c r="F495" s="124"/>
      <c r="G495" s="125"/>
      <c r="H495" s="125"/>
      <c r="I495" s="124"/>
      <c r="J495" s="124"/>
      <c r="K495" s="124"/>
      <c r="L495" s="124"/>
      <c r="M495" s="103"/>
      <c r="N495" s="124"/>
      <c r="O495" s="48"/>
    </row>
    <row r="496" spans="1:15" s="44" customFormat="1" x14ac:dyDescent="0.2">
      <c r="A496" s="124"/>
      <c r="B496" s="124"/>
      <c r="C496" s="124"/>
      <c r="D496" s="124"/>
      <c r="E496" s="124"/>
      <c r="F496" s="124"/>
      <c r="G496" s="125"/>
      <c r="H496" s="125"/>
      <c r="I496" s="124"/>
      <c r="J496" s="124"/>
      <c r="K496" s="124"/>
      <c r="L496" s="124"/>
      <c r="M496" s="103"/>
      <c r="N496" s="124"/>
      <c r="O496" s="48"/>
    </row>
    <row r="497" spans="1:15" s="44" customFormat="1" x14ac:dyDescent="0.2">
      <c r="A497" s="124"/>
      <c r="B497" s="124"/>
      <c r="C497" s="124"/>
      <c r="D497" s="124"/>
      <c r="E497" s="124"/>
      <c r="F497" s="124"/>
      <c r="G497" s="125"/>
      <c r="H497" s="125"/>
      <c r="I497" s="124"/>
      <c r="J497" s="124"/>
      <c r="K497" s="124"/>
      <c r="L497" s="124"/>
      <c r="M497" s="103"/>
      <c r="N497" s="124"/>
      <c r="O497" s="48"/>
    </row>
    <row r="498" spans="1:15" s="44" customFormat="1" x14ac:dyDescent="0.2">
      <c r="A498" s="124"/>
      <c r="B498" s="124"/>
      <c r="C498" s="124"/>
      <c r="D498" s="124"/>
      <c r="E498" s="124"/>
      <c r="F498" s="124"/>
      <c r="G498" s="125"/>
      <c r="H498" s="125"/>
      <c r="I498" s="124"/>
      <c r="J498" s="124"/>
      <c r="K498" s="124"/>
      <c r="L498" s="124"/>
      <c r="M498" s="103"/>
      <c r="N498" s="124"/>
      <c r="O498" s="48"/>
    </row>
    <row r="499" spans="1:15" s="44" customFormat="1" x14ac:dyDescent="0.2">
      <c r="A499" s="124"/>
      <c r="B499" s="124"/>
      <c r="C499" s="124"/>
      <c r="D499" s="124"/>
      <c r="E499" s="124"/>
      <c r="F499" s="124"/>
      <c r="G499" s="125"/>
      <c r="H499" s="125"/>
      <c r="I499" s="124"/>
      <c r="J499" s="124"/>
      <c r="K499" s="124"/>
      <c r="L499" s="124"/>
      <c r="M499" s="103"/>
      <c r="N499" s="124"/>
      <c r="O499" s="48"/>
    </row>
    <row r="500" spans="1:15" s="44" customFormat="1" x14ac:dyDescent="0.2">
      <c r="A500" s="124"/>
      <c r="B500" s="124"/>
      <c r="C500" s="124"/>
      <c r="D500" s="124"/>
      <c r="E500" s="124"/>
      <c r="F500" s="124"/>
      <c r="G500" s="125"/>
      <c r="H500" s="125"/>
      <c r="I500" s="124"/>
      <c r="J500" s="124"/>
      <c r="K500" s="124"/>
      <c r="L500" s="124"/>
      <c r="M500" s="103"/>
      <c r="N500" s="124"/>
      <c r="O500" s="48"/>
    </row>
    <row r="501" spans="1:15" s="44" customFormat="1" x14ac:dyDescent="0.2">
      <c r="A501" s="124"/>
      <c r="B501" s="124"/>
      <c r="C501" s="124"/>
      <c r="D501" s="124"/>
      <c r="E501" s="124"/>
      <c r="F501" s="124"/>
      <c r="G501" s="125"/>
      <c r="H501" s="125"/>
      <c r="I501" s="124"/>
      <c r="J501" s="124"/>
      <c r="K501" s="124"/>
      <c r="L501" s="124"/>
      <c r="M501" s="103"/>
      <c r="N501" s="124"/>
      <c r="O501" s="48"/>
    </row>
    <row r="502" spans="1:15" s="44" customFormat="1" x14ac:dyDescent="0.2">
      <c r="A502" s="124"/>
      <c r="B502" s="124"/>
      <c r="C502" s="124"/>
      <c r="D502" s="124"/>
      <c r="E502" s="124"/>
      <c r="F502" s="124"/>
      <c r="G502" s="125"/>
      <c r="H502" s="125"/>
      <c r="I502" s="124"/>
      <c r="J502" s="124"/>
      <c r="K502" s="124"/>
      <c r="L502" s="124"/>
      <c r="M502" s="103"/>
      <c r="N502" s="124"/>
      <c r="O502" s="48"/>
    </row>
    <row r="503" spans="1:15" s="44" customFormat="1" x14ac:dyDescent="0.2">
      <c r="A503" s="124"/>
      <c r="B503" s="124"/>
      <c r="C503" s="124"/>
      <c r="D503" s="124"/>
      <c r="E503" s="124"/>
      <c r="F503" s="124"/>
      <c r="G503" s="125"/>
      <c r="H503" s="125"/>
      <c r="I503" s="124"/>
      <c r="J503" s="124"/>
      <c r="K503" s="124"/>
      <c r="L503" s="124"/>
      <c r="M503" s="103"/>
      <c r="N503" s="124"/>
      <c r="O503" s="48"/>
    </row>
    <row r="504" spans="1:15" s="44" customFormat="1" x14ac:dyDescent="0.2">
      <c r="A504" s="124"/>
      <c r="B504" s="124"/>
      <c r="C504" s="124"/>
      <c r="D504" s="124"/>
      <c r="E504" s="124"/>
      <c r="F504" s="124"/>
      <c r="G504" s="125"/>
      <c r="H504" s="125"/>
      <c r="I504" s="124"/>
      <c r="J504" s="124"/>
      <c r="K504" s="124"/>
      <c r="L504" s="124"/>
      <c r="M504" s="103"/>
      <c r="N504" s="124"/>
      <c r="O504" s="48"/>
    </row>
    <row r="505" spans="1:15" s="44" customFormat="1" x14ac:dyDescent="0.2">
      <c r="A505" s="124"/>
      <c r="B505" s="124"/>
      <c r="C505" s="124"/>
      <c r="D505" s="124"/>
      <c r="E505" s="124"/>
      <c r="F505" s="124"/>
      <c r="G505" s="125"/>
      <c r="H505" s="125"/>
      <c r="I505" s="124"/>
      <c r="J505" s="124"/>
      <c r="K505" s="124"/>
      <c r="L505" s="124"/>
      <c r="M505" s="103"/>
      <c r="N505" s="124"/>
      <c r="O505" s="48"/>
    </row>
    <row r="506" spans="1:15" s="44" customFormat="1" x14ac:dyDescent="0.2">
      <c r="A506" s="124"/>
      <c r="B506" s="124"/>
      <c r="C506" s="124"/>
      <c r="D506" s="124"/>
      <c r="E506" s="124"/>
      <c r="F506" s="124"/>
      <c r="G506" s="125"/>
      <c r="H506" s="125"/>
      <c r="I506" s="124"/>
      <c r="J506" s="124"/>
      <c r="K506" s="124"/>
      <c r="L506" s="124"/>
      <c r="M506" s="103"/>
      <c r="N506" s="124"/>
      <c r="O506" s="48"/>
    </row>
    <row r="507" spans="1:15" s="44" customFormat="1" x14ac:dyDescent="0.2">
      <c r="A507" s="124"/>
      <c r="B507" s="124"/>
      <c r="C507" s="124"/>
      <c r="D507" s="124"/>
      <c r="E507" s="124"/>
      <c r="F507" s="124"/>
      <c r="G507" s="125"/>
      <c r="H507" s="125"/>
      <c r="I507" s="124"/>
      <c r="J507" s="124"/>
      <c r="K507" s="124"/>
      <c r="L507" s="124"/>
      <c r="M507" s="103"/>
      <c r="N507" s="124"/>
      <c r="O507" s="48"/>
    </row>
    <row r="508" spans="1:15" s="44" customFormat="1" x14ac:dyDescent="0.2">
      <c r="A508" s="124"/>
      <c r="B508" s="124"/>
      <c r="C508" s="124"/>
      <c r="D508" s="124"/>
      <c r="E508" s="124"/>
      <c r="F508" s="124"/>
      <c r="G508" s="125"/>
      <c r="H508" s="125"/>
      <c r="I508" s="124"/>
      <c r="J508" s="124"/>
      <c r="K508" s="124"/>
      <c r="L508" s="124"/>
      <c r="M508" s="103"/>
      <c r="N508" s="124"/>
      <c r="O508" s="48"/>
    </row>
    <row r="509" spans="1:15" s="44" customFormat="1" x14ac:dyDescent="0.2">
      <c r="A509" s="124"/>
      <c r="B509" s="124"/>
      <c r="C509" s="124"/>
      <c r="D509" s="124"/>
      <c r="E509" s="124"/>
      <c r="F509" s="124"/>
      <c r="G509" s="125"/>
      <c r="H509" s="125"/>
      <c r="I509" s="124"/>
      <c r="J509" s="124"/>
      <c r="K509" s="124"/>
      <c r="L509" s="124"/>
      <c r="M509" s="103"/>
      <c r="N509" s="124"/>
      <c r="O509" s="48"/>
    </row>
    <row r="510" spans="1:15" s="44" customFormat="1" x14ac:dyDescent="0.2">
      <c r="A510" s="124"/>
      <c r="B510" s="124"/>
      <c r="C510" s="124"/>
      <c r="D510" s="124"/>
      <c r="E510" s="124"/>
      <c r="F510" s="124"/>
      <c r="G510" s="125"/>
      <c r="H510" s="125"/>
      <c r="I510" s="124"/>
      <c r="J510" s="124"/>
      <c r="K510" s="124"/>
      <c r="L510" s="124"/>
      <c r="M510" s="103"/>
      <c r="N510" s="124"/>
      <c r="O510" s="48"/>
    </row>
    <row r="511" spans="1:15" s="44" customFormat="1" x14ac:dyDescent="0.2">
      <c r="A511" s="124"/>
      <c r="B511" s="124"/>
      <c r="C511" s="124"/>
      <c r="D511" s="124"/>
      <c r="E511" s="124"/>
      <c r="F511" s="124"/>
      <c r="G511" s="125"/>
      <c r="H511" s="125"/>
      <c r="I511" s="124"/>
      <c r="J511" s="124"/>
      <c r="K511" s="124"/>
      <c r="L511" s="124"/>
      <c r="M511" s="103"/>
      <c r="N511" s="124"/>
      <c r="O511" s="48"/>
    </row>
    <row r="512" spans="1:15" s="44" customFormat="1" x14ac:dyDescent="0.2">
      <c r="A512" s="124"/>
      <c r="B512" s="124"/>
      <c r="C512" s="124"/>
      <c r="D512" s="124"/>
      <c r="E512" s="124"/>
      <c r="F512" s="124"/>
      <c r="G512" s="125"/>
      <c r="H512" s="125"/>
      <c r="I512" s="124"/>
      <c r="J512" s="124"/>
      <c r="K512" s="124"/>
      <c r="L512" s="124"/>
      <c r="M512" s="103"/>
      <c r="N512" s="124"/>
      <c r="O512" s="48"/>
    </row>
    <row r="513" spans="1:15" s="44" customFormat="1" x14ac:dyDescent="0.2">
      <c r="A513" s="124"/>
      <c r="B513" s="124"/>
      <c r="C513" s="124"/>
      <c r="D513" s="124"/>
      <c r="E513" s="124"/>
      <c r="F513" s="124"/>
      <c r="G513" s="125"/>
      <c r="H513" s="125"/>
      <c r="I513" s="124"/>
      <c r="J513" s="124"/>
      <c r="K513" s="124"/>
      <c r="L513" s="124"/>
      <c r="M513" s="103"/>
      <c r="N513" s="124"/>
      <c r="O513" s="48"/>
    </row>
    <row r="514" spans="1:15" s="44" customFormat="1" x14ac:dyDescent="0.2">
      <c r="A514" s="124"/>
      <c r="B514" s="124"/>
      <c r="C514" s="124"/>
      <c r="D514" s="124"/>
      <c r="E514" s="124"/>
      <c r="F514" s="124"/>
      <c r="G514" s="125"/>
      <c r="H514" s="125"/>
      <c r="I514" s="124"/>
      <c r="J514" s="124"/>
      <c r="K514" s="124"/>
      <c r="L514" s="124"/>
      <c r="M514" s="103"/>
      <c r="N514" s="124"/>
      <c r="O514" s="48"/>
    </row>
    <row r="515" spans="1:15" s="44" customFormat="1" x14ac:dyDescent="0.2">
      <c r="A515" s="124"/>
      <c r="B515" s="124"/>
      <c r="C515" s="124"/>
      <c r="D515" s="124"/>
      <c r="E515" s="124"/>
      <c r="F515" s="124"/>
      <c r="G515" s="125"/>
      <c r="H515" s="125"/>
      <c r="I515" s="124"/>
      <c r="J515" s="124"/>
      <c r="K515" s="124"/>
      <c r="L515" s="124"/>
      <c r="M515" s="103"/>
      <c r="N515" s="124"/>
      <c r="O515" s="48"/>
    </row>
    <row r="516" spans="1:15" s="44" customFormat="1" x14ac:dyDescent="0.2">
      <c r="A516" s="124"/>
      <c r="B516" s="124"/>
      <c r="C516" s="124"/>
      <c r="D516" s="124"/>
      <c r="E516" s="124"/>
      <c r="F516" s="124"/>
      <c r="G516" s="125"/>
      <c r="H516" s="125"/>
      <c r="I516" s="124"/>
      <c r="J516" s="124"/>
      <c r="K516" s="124"/>
      <c r="L516" s="124"/>
      <c r="M516" s="103"/>
      <c r="N516" s="124"/>
      <c r="O516" s="48"/>
    </row>
    <row r="517" spans="1:15" s="44" customFormat="1" x14ac:dyDescent="0.2">
      <c r="A517" s="124"/>
      <c r="B517" s="124"/>
      <c r="C517" s="124"/>
      <c r="D517" s="124"/>
      <c r="E517" s="124"/>
      <c r="F517" s="124"/>
      <c r="G517" s="125"/>
      <c r="H517" s="125"/>
      <c r="I517" s="124"/>
      <c r="J517" s="124"/>
      <c r="K517" s="124"/>
      <c r="L517" s="124"/>
      <c r="M517" s="103"/>
      <c r="N517" s="124"/>
      <c r="O517" s="48"/>
    </row>
    <row r="518" spans="1:15" s="44" customFormat="1" x14ac:dyDescent="0.2">
      <c r="A518" s="124"/>
      <c r="B518" s="124"/>
      <c r="C518" s="124"/>
      <c r="D518" s="124"/>
      <c r="E518" s="124"/>
      <c r="F518" s="124"/>
      <c r="G518" s="125"/>
      <c r="H518" s="125"/>
      <c r="I518" s="124"/>
      <c r="J518" s="124"/>
      <c r="K518" s="124"/>
      <c r="L518" s="124"/>
      <c r="M518" s="103"/>
      <c r="N518" s="124"/>
      <c r="O518" s="48"/>
    </row>
    <row r="519" spans="1:15" s="44" customFormat="1" x14ac:dyDescent="0.2">
      <c r="A519" s="124"/>
      <c r="B519" s="124"/>
      <c r="C519" s="124"/>
      <c r="D519" s="124"/>
      <c r="E519" s="124"/>
      <c r="F519" s="124"/>
      <c r="G519" s="125"/>
      <c r="H519" s="125"/>
      <c r="I519" s="124"/>
      <c r="J519" s="124"/>
      <c r="K519" s="124"/>
      <c r="L519" s="124"/>
      <c r="M519" s="103"/>
      <c r="N519" s="124"/>
      <c r="O519" s="48"/>
    </row>
    <row r="520" spans="1:15" s="44" customFormat="1" x14ac:dyDescent="0.2">
      <c r="A520" s="124"/>
      <c r="B520" s="124"/>
      <c r="C520" s="124"/>
      <c r="D520" s="124"/>
      <c r="E520" s="124"/>
      <c r="F520" s="124"/>
      <c r="G520" s="125"/>
      <c r="H520" s="125"/>
      <c r="I520" s="124"/>
      <c r="J520" s="124"/>
      <c r="K520" s="124"/>
      <c r="L520" s="124"/>
      <c r="M520" s="103"/>
      <c r="N520" s="124"/>
      <c r="O520" s="48"/>
    </row>
    <row r="521" spans="1:15" s="44" customFormat="1" x14ac:dyDescent="0.2">
      <c r="A521" s="124"/>
      <c r="B521" s="124"/>
      <c r="C521" s="124"/>
      <c r="D521" s="124"/>
      <c r="E521" s="124"/>
      <c r="F521" s="124"/>
      <c r="G521" s="125"/>
      <c r="H521" s="125"/>
      <c r="I521" s="124"/>
      <c r="J521" s="124"/>
      <c r="K521" s="124"/>
      <c r="L521" s="124"/>
      <c r="M521" s="103"/>
      <c r="N521" s="124"/>
      <c r="O521" s="48"/>
    </row>
    <row r="522" spans="1:15" s="44" customFormat="1" x14ac:dyDescent="0.2">
      <c r="A522" s="124"/>
      <c r="B522" s="124"/>
      <c r="C522" s="124"/>
      <c r="D522" s="124"/>
      <c r="E522" s="124"/>
      <c r="F522" s="124"/>
      <c r="G522" s="125"/>
      <c r="H522" s="125"/>
      <c r="I522" s="124"/>
      <c r="J522" s="124"/>
      <c r="K522" s="124"/>
      <c r="L522" s="124"/>
      <c r="M522" s="103"/>
      <c r="N522" s="124"/>
      <c r="O522" s="48"/>
    </row>
    <row r="523" spans="1:15" s="44" customFormat="1" x14ac:dyDescent="0.2">
      <c r="A523" s="124"/>
      <c r="B523" s="124"/>
      <c r="C523" s="124"/>
      <c r="D523" s="124"/>
      <c r="E523" s="124"/>
      <c r="F523" s="124"/>
      <c r="G523" s="125"/>
      <c r="H523" s="125"/>
      <c r="I523" s="124"/>
      <c r="J523" s="124"/>
      <c r="K523" s="124"/>
      <c r="L523" s="124"/>
      <c r="M523" s="103"/>
      <c r="N523" s="124"/>
      <c r="O523" s="48"/>
    </row>
    <row r="524" spans="1:15" s="44" customFormat="1" x14ac:dyDescent="0.2">
      <c r="A524" s="124"/>
      <c r="B524" s="124"/>
      <c r="C524" s="124"/>
      <c r="D524" s="124"/>
      <c r="E524" s="124"/>
      <c r="F524" s="124"/>
      <c r="G524" s="125"/>
      <c r="H524" s="125"/>
      <c r="I524" s="124"/>
      <c r="J524" s="124"/>
      <c r="K524" s="124"/>
      <c r="L524" s="124"/>
      <c r="M524" s="103"/>
      <c r="N524" s="124"/>
      <c r="O524" s="48"/>
    </row>
    <row r="525" spans="1:15" s="44" customFormat="1" x14ac:dyDescent="0.2">
      <c r="A525" s="124"/>
      <c r="B525" s="124"/>
      <c r="C525" s="124"/>
      <c r="D525" s="124"/>
      <c r="E525" s="124"/>
      <c r="F525" s="124"/>
      <c r="G525" s="125"/>
      <c r="H525" s="125"/>
      <c r="I525" s="124"/>
      <c r="J525" s="124"/>
      <c r="K525" s="124"/>
      <c r="L525" s="124"/>
      <c r="M525" s="103"/>
      <c r="N525" s="124"/>
      <c r="O525" s="48"/>
    </row>
    <row r="526" spans="1:15" s="44" customFormat="1" x14ac:dyDescent="0.2">
      <c r="A526" s="124"/>
      <c r="B526" s="124"/>
      <c r="C526" s="124"/>
      <c r="D526" s="124"/>
      <c r="E526" s="124"/>
      <c r="F526" s="124"/>
      <c r="G526" s="125"/>
      <c r="H526" s="125"/>
      <c r="I526" s="124"/>
      <c r="J526" s="124"/>
      <c r="K526" s="124"/>
      <c r="L526" s="124"/>
      <c r="M526" s="103"/>
      <c r="N526" s="124"/>
      <c r="O526" s="48"/>
    </row>
    <row r="527" spans="1:15" s="44" customFormat="1" x14ac:dyDescent="0.2">
      <c r="A527" s="124"/>
      <c r="B527" s="124"/>
      <c r="C527" s="124"/>
      <c r="D527" s="124"/>
      <c r="E527" s="124"/>
      <c r="F527" s="124"/>
      <c r="G527" s="125"/>
      <c r="H527" s="125"/>
      <c r="I527" s="124"/>
      <c r="J527" s="124"/>
      <c r="K527" s="124"/>
      <c r="L527" s="124"/>
      <c r="M527" s="103"/>
      <c r="N527" s="124"/>
      <c r="O527" s="48"/>
    </row>
    <row r="528" spans="1:15" s="44" customFormat="1" x14ac:dyDescent="0.2">
      <c r="A528" s="124"/>
      <c r="B528" s="124"/>
      <c r="C528" s="124"/>
      <c r="D528" s="124"/>
      <c r="E528" s="124"/>
      <c r="F528" s="124"/>
      <c r="G528" s="125"/>
      <c r="H528" s="125"/>
      <c r="I528" s="124"/>
      <c r="J528" s="124"/>
      <c r="K528" s="124"/>
      <c r="L528" s="124"/>
      <c r="M528" s="103"/>
      <c r="N528" s="124"/>
      <c r="O528" s="48"/>
    </row>
    <row r="529" spans="1:15" s="44" customFormat="1" x14ac:dyDescent="0.2">
      <c r="A529" s="124"/>
      <c r="B529" s="124"/>
      <c r="C529" s="124"/>
      <c r="D529" s="124"/>
      <c r="E529" s="124"/>
      <c r="F529" s="124"/>
      <c r="G529" s="125"/>
      <c r="H529" s="125"/>
      <c r="I529" s="124"/>
      <c r="J529" s="124"/>
      <c r="K529" s="124"/>
      <c r="L529" s="124"/>
      <c r="M529" s="103"/>
      <c r="N529" s="124"/>
      <c r="O529" s="48"/>
    </row>
    <row r="530" spans="1:15" s="44" customFormat="1" x14ac:dyDescent="0.2">
      <c r="A530" s="124"/>
      <c r="B530" s="124"/>
      <c r="C530" s="124"/>
      <c r="D530" s="124"/>
      <c r="E530" s="124"/>
      <c r="F530" s="124"/>
      <c r="G530" s="125"/>
      <c r="H530" s="125"/>
      <c r="I530" s="124"/>
      <c r="J530" s="124"/>
      <c r="K530" s="124"/>
      <c r="L530" s="124"/>
      <c r="M530" s="103"/>
      <c r="N530" s="124"/>
      <c r="O530" s="48"/>
    </row>
    <row r="531" spans="1:15" s="44" customFormat="1" x14ac:dyDescent="0.2">
      <c r="A531" s="124"/>
      <c r="B531" s="124"/>
      <c r="C531" s="124"/>
      <c r="D531" s="124"/>
      <c r="E531" s="124"/>
      <c r="F531" s="124"/>
      <c r="G531" s="125"/>
      <c r="H531" s="125"/>
      <c r="I531" s="124"/>
      <c r="J531" s="124"/>
      <c r="K531" s="124"/>
      <c r="L531" s="124"/>
      <c r="M531" s="103"/>
      <c r="N531" s="124"/>
      <c r="O531" s="48"/>
    </row>
    <row r="532" spans="1:15" s="44" customFormat="1" x14ac:dyDescent="0.2">
      <c r="A532" s="124"/>
      <c r="B532" s="124"/>
      <c r="C532" s="124"/>
      <c r="D532" s="124"/>
      <c r="E532" s="124"/>
      <c r="F532" s="124"/>
      <c r="G532" s="125"/>
      <c r="H532" s="125"/>
      <c r="I532" s="124"/>
      <c r="J532" s="124"/>
      <c r="K532" s="124"/>
      <c r="L532" s="124"/>
      <c r="M532" s="103"/>
      <c r="N532" s="124"/>
      <c r="O532" s="48"/>
    </row>
    <row r="533" spans="1:15" s="44" customFormat="1" x14ac:dyDescent="0.2">
      <c r="A533" s="124"/>
      <c r="B533" s="124"/>
      <c r="C533" s="124"/>
      <c r="D533" s="124"/>
      <c r="E533" s="124"/>
      <c r="F533" s="124"/>
      <c r="G533" s="125"/>
      <c r="H533" s="125"/>
      <c r="I533" s="124"/>
      <c r="J533" s="124"/>
      <c r="K533" s="124"/>
      <c r="L533" s="124"/>
      <c r="M533" s="103"/>
      <c r="N533" s="124"/>
      <c r="O533" s="48"/>
    </row>
    <row r="534" spans="1:15" s="44" customFormat="1" x14ac:dyDescent="0.2">
      <c r="A534" s="124"/>
      <c r="B534" s="124"/>
      <c r="C534" s="124"/>
      <c r="D534" s="124"/>
      <c r="E534" s="124"/>
      <c r="F534" s="124"/>
      <c r="G534" s="125"/>
      <c r="H534" s="125"/>
      <c r="I534" s="124"/>
      <c r="J534" s="124"/>
      <c r="K534" s="124"/>
      <c r="L534" s="124"/>
      <c r="M534" s="103"/>
      <c r="N534" s="124"/>
      <c r="O534" s="48"/>
    </row>
    <row r="535" spans="1:15" s="44" customFormat="1" x14ac:dyDescent="0.2">
      <c r="A535" s="124"/>
      <c r="B535" s="124"/>
      <c r="C535" s="124"/>
      <c r="D535" s="124"/>
      <c r="E535" s="124"/>
      <c r="F535" s="124"/>
      <c r="G535" s="125"/>
      <c r="H535" s="125"/>
      <c r="I535" s="124"/>
      <c r="J535" s="124"/>
      <c r="K535" s="124"/>
      <c r="L535" s="124"/>
      <c r="M535" s="103"/>
      <c r="N535" s="124"/>
      <c r="O535" s="48"/>
    </row>
    <row r="536" spans="1:15" s="44" customFormat="1" x14ac:dyDescent="0.2">
      <c r="A536" s="124"/>
      <c r="B536" s="124"/>
      <c r="C536" s="124"/>
      <c r="D536" s="124"/>
      <c r="E536" s="124"/>
      <c r="F536" s="124"/>
      <c r="G536" s="125"/>
      <c r="H536" s="125"/>
      <c r="I536" s="124"/>
      <c r="J536" s="124"/>
      <c r="K536" s="124"/>
      <c r="L536" s="124"/>
      <c r="M536" s="103"/>
      <c r="N536" s="124"/>
      <c r="O536" s="48"/>
    </row>
    <row r="537" spans="1:15" s="44" customFormat="1" x14ac:dyDescent="0.2">
      <c r="A537" s="124"/>
      <c r="B537" s="124"/>
      <c r="C537" s="124"/>
      <c r="D537" s="124"/>
      <c r="E537" s="124"/>
      <c r="F537" s="124"/>
      <c r="G537" s="125"/>
      <c r="H537" s="125"/>
      <c r="I537" s="124"/>
      <c r="J537" s="124"/>
      <c r="K537" s="124"/>
      <c r="L537" s="124"/>
      <c r="M537" s="103"/>
      <c r="N537" s="124"/>
      <c r="O537" s="48"/>
    </row>
    <row r="538" spans="1:15" s="44" customFormat="1" x14ac:dyDescent="0.2">
      <c r="A538" s="124"/>
      <c r="B538" s="124"/>
      <c r="C538" s="124"/>
      <c r="D538" s="124"/>
      <c r="E538" s="124"/>
      <c r="F538" s="124"/>
      <c r="G538" s="125"/>
      <c r="H538" s="125"/>
      <c r="I538" s="124"/>
      <c r="J538" s="124"/>
      <c r="K538" s="124"/>
      <c r="L538" s="124"/>
      <c r="M538" s="103"/>
      <c r="N538" s="124"/>
      <c r="O538" s="48"/>
    </row>
    <row r="539" spans="1:15" s="44" customFormat="1" x14ac:dyDescent="0.2">
      <c r="A539" s="124"/>
      <c r="B539" s="124"/>
      <c r="C539" s="124"/>
      <c r="D539" s="124"/>
      <c r="E539" s="124"/>
      <c r="F539" s="124"/>
      <c r="G539" s="125"/>
      <c r="H539" s="125"/>
      <c r="I539" s="124"/>
      <c r="J539" s="124"/>
      <c r="K539" s="124"/>
      <c r="L539" s="124"/>
      <c r="M539" s="103"/>
      <c r="N539" s="124"/>
      <c r="O539" s="48"/>
    </row>
    <row r="540" spans="1:15" s="44" customFormat="1" x14ac:dyDescent="0.2">
      <c r="A540" s="124"/>
      <c r="B540" s="124"/>
      <c r="C540" s="124"/>
      <c r="D540" s="124"/>
      <c r="E540" s="124"/>
      <c r="F540" s="124"/>
      <c r="G540" s="125"/>
      <c r="H540" s="125"/>
      <c r="I540" s="124"/>
      <c r="J540" s="124"/>
      <c r="K540" s="124"/>
      <c r="L540" s="124"/>
      <c r="M540" s="103"/>
      <c r="N540" s="124"/>
      <c r="O540" s="48"/>
    </row>
    <row r="541" spans="1:15" s="44" customFormat="1" x14ac:dyDescent="0.2">
      <c r="A541" s="124"/>
      <c r="B541" s="124"/>
      <c r="C541" s="124"/>
      <c r="D541" s="124"/>
      <c r="E541" s="124"/>
      <c r="F541" s="124"/>
      <c r="G541" s="125"/>
      <c r="H541" s="125"/>
      <c r="I541" s="124"/>
      <c r="J541" s="124"/>
      <c r="K541" s="124"/>
      <c r="L541" s="124"/>
      <c r="M541" s="103"/>
      <c r="N541" s="124"/>
      <c r="O541" s="48"/>
    </row>
    <row r="542" spans="1:15" s="44" customFormat="1" x14ac:dyDescent="0.2">
      <c r="A542" s="124"/>
      <c r="B542" s="124"/>
      <c r="C542" s="124"/>
      <c r="D542" s="124"/>
      <c r="E542" s="124"/>
      <c r="F542" s="124"/>
      <c r="G542" s="125"/>
      <c r="H542" s="125"/>
      <c r="I542" s="124"/>
      <c r="J542" s="124"/>
      <c r="K542" s="124"/>
      <c r="L542" s="124"/>
      <c r="M542" s="103"/>
      <c r="N542" s="124"/>
      <c r="O542" s="48"/>
    </row>
    <row r="543" spans="1:15" s="44" customFormat="1" x14ac:dyDescent="0.2">
      <c r="A543" s="124"/>
      <c r="B543" s="124"/>
      <c r="C543" s="124"/>
      <c r="D543" s="124"/>
      <c r="E543" s="124"/>
      <c r="F543" s="124"/>
      <c r="G543" s="125"/>
      <c r="H543" s="125"/>
      <c r="I543" s="124"/>
      <c r="J543" s="124"/>
      <c r="K543" s="124"/>
      <c r="L543" s="124"/>
      <c r="M543" s="103"/>
      <c r="N543" s="124"/>
      <c r="O543" s="48"/>
    </row>
    <row r="544" spans="1:15" s="44" customFormat="1" x14ac:dyDescent="0.2">
      <c r="A544" s="124"/>
      <c r="B544" s="124"/>
      <c r="C544" s="124"/>
      <c r="D544" s="124"/>
      <c r="E544" s="124"/>
      <c r="F544" s="124"/>
      <c r="G544" s="125"/>
      <c r="H544" s="125"/>
      <c r="I544" s="124"/>
      <c r="J544" s="124"/>
      <c r="K544" s="124"/>
      <c r="L544" s="124"/>
      <c r="M544" s="103"/>
      <c r="N544" s="124"/>
      <c r="O544" s="48"/>
    </row>
    <row r="545" spans="1:15" s="44" customFormat="1" x14ac:dyDescent="0.2">
      <c r="A545" s="124"/>
      <c r="B545" s="124"/>
      <c r="C545" s="124"/>
      <c r="D545" s="124"/>
      <c r="E545" s="124"/>
      <c r="F545" s="124"/>
      <c r="G545" s="125"/>
      <c r="H545" s="125"/>
      <c r="I545" s="124"/>
      <c r="J545" s="124"/>
      <c r="K545" s="124"/>
      <c r="L545" s="124"/>
      <c r="M545" s="103"/>
      <c r="N545" s="124"/>
      <c r="O545" s="48"/>
    </row>
    <row r="546" spans="1:15" s="44" customFormat="1" x14ac:dyDescent="0.2">
      <c r="A546" s="124"/>
      <c r="B546" s="124"/>
      <c r="C546" s="124"/>
      <c r="D546" s="124"/>
      <c r="E546" s="124"/>
      <c r="F546" s="124"/>
      <c r="G546" s="125"/>
      <c r="H546" s="125"/>
      <c r="I546" s="124"/>
      <c r="J546" s="124"/>
      <c r="K546" s="124"/>
      <c r="L546" s="124"/>
      <c r="M546" s="103"/>
      <c r="N546" s="124"/>
      <c r="O546" s="48"/>
    </row>
    <row r="547" spans="1:15" s="44" customFormat="1" x14ac:dyDescent="0.2">
      <c r="A547" s="124"/>
      <c r="B547" s="124"/>
      <c r="C547" s="124"/>
      <c r="D547" s="124"/>
      <c r="E547" s="124"/>
      <c r="F547" s="124"/>
      <c r="G547" s="125"/>
      <c r="H547" s="125"/>
      <c r="I547" s="124"/>
      <c r="J547" s="124"/>
      <c r="K547" s="124"/>
      <c r="L547" s="124"/>
      <c r="M547" s="103"/>
      <c r="N547" s="124"/>
      <c r="O547" s="48"/>
    </row>
    <row r="548" spans="1:15" s="44" customFormat="1" x14ac:dyDescent="0.2">
      <c r="A548" s="124"/>
      <c r="B548" s="124"/>
      <c r="C548" s="124"/>
      <c r="D548" s="124"/>
      <c r="E548" s="124"/>
      <c r="F548" s="124"/>
      <c r="G548" s="125"/>
      <c r="H548" s="125"/>
      <c r="I548" s="124"/>
      <c r="J548" s="124"/>
      <c r="K548" s="124"/>
      <c r="L548" s="124"/>
      <c r="M548" s="103"/>
      <c r="N548" s="124"/>
      <c r="O548" s="48"/>
    </row>
    <row r="549" spans="1:15" s="44" customFormat="1" x14ac:dyDescent="0.2">
      <c r="A549" s="124"/>
      <c r="B549" s="124"/>
      <c r="C549" s="124"/>
      <c r="D549" s="124"/>
      <c r="E549" s="124"/>
      <c r="F549" s="124"/>
      <c r="G549" s="125"/>
      <c r="H549" s="125"/>
      <c r="I549" s="124"/>
      <c r="J549" s="124"/>
      <c r="K549" s="124"/>
      <c r="L549" s="124"/>
      <c r="M549" s="103"/>
      <c r="N549" s="124"/>
      <c r="O549" s="48"/>
    </row>
    <row r="550" spans="1:15" s="44" customFormat="1" x14ac:dyDescent="0.2">
      <c r="A550" s="124"/>
      <c r="B550" s="124"/>
      <c r="C550" s="124"/>
      <c r="D550" s="124"/>
      <c r="E550" s="124"/>
      <c r="F550" s="124"/>
      <c r="G550" s="125"/>
      <c r="H550" s="125"/>
      <c r="I550" s="124"/>
      <c r="J550" s="124"/>
      <c r="K550" s="124"/>
      <c r="L550" s="124"/>
      <c r="M550" s="103"/>
      <c r="N550" s="124"/>
      <c r="O550" s="48"/>
    </row>
    <row r="551" spans="1:15" s="44" customFormat="1" x14ac:dyDescent="0.2">
      <c r="A551" s="124"/>
      <c r="B551" s="124"/>
      <c r="C551" s="124"/>
      <c r="D551" s="124"/>
      <c r="E551" s="124"/>
      <c r="F551" s="124"/>
      <c r="G551" s="125"/>
      <c r="H551" s="125"/>
      <c r="I551" s="124"/>
      <c r="J551" s="124"/>
      <c r="K551" s="124"/>
      <c r="L551" s="124"/>
      <c r="M551" s="103"/>
      <c r="N551" s="124"/>
      <c r="O551" s="48"/>
    </row>
    <row r="552" spans="1:15" s="44" customFormat="1" x14ac:dyDescent="0.2">
      <c r="A552" s="124"/>
      <c r="B552" s="124"/>
      <c r="C552" s="124"/>
      <c r="D552" s="124"/>
      <c r="E552" s="124"/>
      <c r="F552" s="124"/>
      <c r="G552" s="125"/>
      <c r="H552" s="125"/>
      <c r="I552" s="124"/>
      <c r="J552" s="124"/>
      <c r="K552" s="124"/>
      <c r="L552" s="124"/>
      <c r="M552" s="103"/>
      <c r="N552" s="124"/>
      <c r="O552" s="48"/>
    </row>
    <row r="553" spans="1:15" s="44" customFormat="1" x14ac:dyDescent="0.2">
      <c r="A553" s="124"/>
      <c r="B553" s="124"/>
      <c r="C553" s="124"/>
      <c r="D553" s="124"/>
      <c r="E553" s="124"/>
      <c r="F553" s="124"/>
      <c r="G553" s="125"/>
      <c r="H553" s="125"/>
      <c r="I553" s="124"/>
      <c r="J553" s="124"/>
      <c r="K553" s="124"/>
      <c r="L553" s="124"/>
      <c r="M553" s="103"/>
      <c r="N553" s="124"/>
      <c r="O553" s="48"/>
    </row>
    <row r="554" spans="1:15" s="44" customFormat="1" x14ac:dyDescent="0.2">
      <c r="A554" s="124"/>
      <c r="B554" s="124"/>
      <c r="C554" s="124"/>
      <c r="D554" s="124"/>
      <c r="E554" s="124"/>
      <c r="F554" s="124"/>
      <c r="G554" s="125"/>
      <c r="H554" s="125"/>
      <c r="I554" s="124"/>
      <c r="J554" s="124"/>
      <c r="K554" s="124"/>
      <c r="L554" s="124"/>
      <c r="M554" s="103"/>
      <c r="N554" s="124"/>
      <c r="O554" s="48"/>
    </row>
    <row r="555" spans="1:15" s="44" customFormat="1" x14ac:dyDescent="0.2">
      <c r="A555" s="124"/>
      <c r="B555" s="124"/>
      <c r="C555" s="124"/>
      <c r="D555" s="124"/>
      <c r="E555" s="124"/>
      <c r="F555" s="124"/>
      <c r="G555" s="125"/>
      <c r="H555" s="125"/>
      <c r="I555" s="124"/>
      <c r="J555" s="124"/>
      <c r="K555" s="124"/>
      <c r="L555" s="124"/>
      <c r="M555" s="103"/>
      <c r="N555" s="124"/>
      <c r="O555" s="48"/>
    </row>
    <row r="556" spans="1:15" s="44" customFormat="1" x14ac:dyDescent="0.2">
      <c r="A556" s="124"/>
      <c r="B556" s="124"/>
      <c r="C556" s="124"/>
      <c r="D556" s="124"/>
      <c r="E556" s="124"/>
      <c r="F556" s="124"/>
      <c r="G556" s="125"/>
      <c r="H556" s="125"/>
      <c r="I556" s="124"/>
      <c r="J556" s="124"/>
      <c r="K556" s="124"/>
      <c r="L556" s="124"/>
      <c r="M556" s="103"/>
      <c r="N556" s="124"/>
      <c r="O556" s="48"/>
    </row>
    <row r="557" spans="1:15" s="44" customFormat="1" x14ac:dyDescent="0.2">
      <c r="A557" s="124"/>
      <c r="B557" s="124"/>
      <c r="C557" s="124"/>
      <c r="D557" s="124"/>
      <c r="E557" s="124"/>
      <c r="F557" s="124"/>
      <c r="G557" s="125"/>
      <c r="H557" s="125"/>
      <c r="I557" s="124"/>
      <c r="J557" s="124"/>
      <c r="K557" s="124"/>
      <c r="L557" s="124"/>
      <c r="M557" s="103"/>
      <c r="N557" s="124"/>
      <c r="O557" s="48"/>
    </row>
    <row r="558" spans="1:15" s="44" customFormat="1" x14ac:dyDescent="0.2">
      <c r="A558" s="124"/>
      <c r="B558" s="124"/>
      <c r="C558" s="124"/>
      <c r="D558" s="124"/>
      <c r="E558" s="124"/>
      <c r="F558" s="124"/>
      <c r="G558" s="125"/>
      <c r="H558" s="125"/>
      <c r="I558" s="124"/>
      <c r="J558" s="124"/>
      <c r="K558" s="124"/>
      <c r="L558" s="124"/>
      <c r="M558" s="103"/>
      <c r="N558" s="124"/>
      <c r="O558" s="48"/>
    </row>
    <row r="559" spans="1:15" s="44" customFormat="1" x14ac:dyDescent="0.2">
      <c r="A559" s="124"/>
      <c r="B559" s="124"/>
      <c r="C559" s="124"/>
      <c r="D559" s="124"/>
      <c r="E559" s="124"/>
      <c r="F559" s="124"/>
      <c r="G559" s="125"/>
      <c r="H559" s="125"/>
      <c r="I559" s="124"/>
      <c r="J559" s="124"/>
      <c r="K559" s="124"/>
      <c r="L559" s="124"/>
      <c r="M559" s="103"/>
      <c r="N559" s="124"/>
      <c r="O559" s="48"/>
    </row>
    <row r="560" spans="1:15" s="44" customFormat="1" x14ac:dyDescent="0.2">
      <c r="A560" s="124"/>
      <c r="B560" s="124"/>
      <c r="C560" s="124"/>
      <c r="D560" s="124"/>
      <c r="E560" s="124"/>
      <c r="F560" s="124"/>
      <c r="G560" s="125"/>
      <c r="H560" s="125"/>
      <c r="I560" s="124"/>
      <c r="J560" s="124"/>
      <c r="K560" s="124"/>
      <c r="L560" s="124"/>
      <c r="M560" s="103"/>
      <c r="N560" s="124"/>
      <c r="O560" s="48"/>
    </row>
    <row r="561" spans="1:15" s="44" customFormat="1" x14ac:dyDescent="0.2">
      <c r="A561" s="124"/>
      <c r="B561" s="124"/>
      <c r="C561" s="124"/>
      <c r="D561" s="124"/>
      <c r="E561" s="124"/>
      <c r="F561" s="124"/>
      <c r="G561" s="125"/>
      <c r="H561" s="125"/>
      <c r="I561" s="124"/>
      <c r="J561" s="124"/>
      <c r="K561" s="124"/>
      <c r="L561" s="124"/>
      <c r="M561" s="103"/>
      <c r="N561" s="124"/>
      <c r="O561" s="48"/>
    </row>
    <row r="562" spans="1:15" s="44" customFormat="1" x14ac:dyDescent="0.2">
      <c r="A562" s="124"/>
      <c r="B562" s="124"/>
      <c r="C562" s="124"/>
      <c r="D562" s="124"/>
      <c r="E562" s="124"/>
      <c r="F562" s="124"/>
      <c r="G562" s="125"/>
      <c r="H562" s="125"/>
      <c r="I562" s="124"/>
      <c r="J562" s="124"/>
      <c r="K562" s="124"/>
      <c r="L562" s="124"/>
      <c r="M562" s="103"/>
      <c r="N562" s="124"/>
      <c r="O562" s="48"/>
    </row>
    <row r="563" spans="1:15" s="44" customFormat="1" x14ac:dyDescent="0.2">
      <c r="A563" s="124"/>
      <c r="B563" s="124"/>
      <c r="C563" s="124"/>
      <c r="D563" s="124"/>
      <c r="E563" s="124"/>
      <c r="F563" s="124"/>
      <c r="G563" s="125"/>
      <c r="H563" s="125"/>
      <c r="I563" s="124"/>
      <c r="J563" s="124"/>
      <c r="K563" s="124"/>
      <c r="L563" s="124"/>
      <c r="M563" s="103"/>
      <c r="N563" s="124"/>
      <c r="O563" s="48"/>
    </row>
    <row r="564" spans="1:15" s="44" customFormat="1" x14ac:dyDescent="0.2">
      <c r="A564" s="124"/>
      <c r="B564" s="124"/>
      <c r="C564" s="124"/>
      <c r="D564" s="124"/>
      <c r="E564" s="124"/>
      <c r="F564" s="124"/>
      <c r="G564" s="125"/>
      <c r="H564" s="125"/>
      <c r="I564" s="124"/>
      <c r="J564" s="124"/>
      <c r="K564" s="124"/>
      <c r="L564" s="124"/>
      <c r="M564" s="103"/>
      <c r="N564" s="124"/>
      <c r="O564" s="48"/>
    </row>
    <row r="565" spans="1:15" s="44" customFormat="1" x14ac:dyDescent="0.2">
      <c r="A565" s="124"/>
      <c r="B565" s="124"/>
      <c r="C565" s="124"/>
      <c r="D565" s="124"/>
      <c r="E565" s="124"/>
      <c r="F565" s="124"/>
      <c r="G565" s="125"/>
      <c r="H565" s="125"/>
      <c r="I565" s="124"/>
      <c r="J565" s="124"/>
      <c r="K565" s="124"/>
      <c r="L565" s="124"/>
      <c r="M565" s="103"/>
      <c r="N565" s="124"/>
      <c r="O565" s="48"/>
    </row>
    <row r="566" spans="1:15" s="44" customFormat="1" x14ac:dyDescent="0.2">
      <c r="A566" s="124"/>
      <c r="B566" s="124"/>
      <c r="C566" s="124"/>
      <c r="D566" s="124"/>
      <c r="E566" s="124"/>
      <c r="F566" s="124"/>
      <c r="G566" s="125"/>
      <c r="H566" s="125"/>
      <c r="I566" s="124"/>
      <c r="J566" s="124"/>
      <c r="K566" s="124"/>
      <c r="L566" s="124"/>
      <c r="M566" s="103"/>
      <c r="N566" s="124"/>
      <c r="O566" s="48"/>
    </row>
    <row r="567" spans="1:15" s="44" customFormat="1" x14ac:dyDescent="0.2">
      <c r="A567" s="124"/>
      <c r="B567" s="124"/>
      <c r="C567" s="124"/>
      <c r="D567" s="124"/>
      <c r="E567" s="124"/>
      <c r="F567" s="124"/>
      <c r="G567" s="125"/>
      <c r="H567" s="125"/>
      <c r="I567" s="124"/>
      <c r="J567" s="124"/>
      <c r="K567" s="124"/>
      <c r="L567" s="124"/>
      <c r="M567" s="103"/>
      <c r="N567" s="124"/>
      <c r="O567" s="48"/>
    </row>
    <row r="568" spans="1:15" s="44" customFormat="1" x14ac:dyDescent="0.2">
      <c r="A568" s="124"/>
      <c r="B568" s="124"/>
      <c r="C568" s="124"/>
      <c r="D568" s="124"/>
      <c r="E568" s="124"/>
      <c r="F568" s="124"/>
      <c r="G568" s="125"/>
      <c r="H568" s="125"/>
      <c r="I568" s="124"/>
      <c r="J568" s="124"/>
      <c r="K568" s="124"/>
      <c r="L568" s="124"/>
      <c r="M568" s="103"/>
      <c r="N568" s="124"/>
      <c r="O568" s="48"/>
    </row>
    <row r="569" spans="1:15" s="44" customFormat="1" x14ac:dyDescent="0.2">
      <c r="A569" s="124"/>
      <c r="B569" s="124"/>
      <c r="C569" s="124"/>
      <c r="D569" s="124"/>
      <c r="E569" s="124"/>
      <c r="F569" s="124"/>
      <c r="G569" s="125"/>
      <c r="H569" s="125"/>
      <c r="I569" s="124"/>
      <c r="J569" s="124"/>
      <c r="K569" s="124"/>
      <c r="L569" s="124"/>
      <c r="M569" s="103"/>
      <c r="N569" s="124"/>
      <c r="O569" s="48"/>
    </row>
    <row r="570" spans="1:15" s="44" customFormat="1" x14ac:dyDescent="0.2">
      <c r="A570" s="124"/>
      <c r="B570" s="124"/>
      <c r="C570" s="124"/>
      <c r="D570" s="124"/>
      <c r="E570" s="124"/>
      <c r="F570" s="124"/>
      <c r="G570" s="125"/>
      <c r="H570" s="125"/>
      <c r="I570" s="124"/>
      <c r="J570" s="124"/>
      <c r="K570" s="124"/>
      <c r="L570" s="124"/>
      <c r="M570" s="103"/>
      <c r="N570" s="124"/>
      <c r="O570" s="48"/>
    </row>
    <row r="571" spans="1:15" s="44" customFormat="1" x14ac:dyDescent="0.2">
      <c r="A571" s="124"/>
      <c r="B571" s="124"/>
      <c r="C571" s="124"/>
      <c r="D571" s="124"/>
      <c r="E571" s="124"/>
      <c r="F571" s="124"/>
      <c r="G571" s="125"/>
      <c r="H571" s="125"/>
      <c r="I571" s="124"/>
      <c r="J571" s="124"/>
      <c r="K571" s="124"/>
      <c r="L571" s="124"/>
      <c r="M571" s="103"/>
      <c r="N571" s="124"/>
      <c r="O571" s="48"/>
    </row>
    <row r="572" spans="1:15" s="44" customFormat="1" x14ac:dyDescent="0.2">
      <c r="A572" s="124"/>
      <c r="B572" s="124"/>
      <c r="C572" s="124"/>
      <c r="D572" s="124"/>
      <c r="E572" s="124"/>
      <c r="F572" s="124"/>
      <c r="G572" s="125"/>
      <c r="H572" s="125"/>
      <c r="I572" s="124"/>
      <c r="J572" s="124"/>
      <c r="K572" s="124"/>
      <c r="L572" s="124"/>
      <c r="M572" s="103"/>
      <c r="N572" s="124"/>
      <c r="O572" s="48"/>
    </row>
    <row r="573" spans="1:15" s="44" customFormat="1" x14ac:dyDescent="0.2">
      <c r="A573" s="124"/>
      <c r="B573" s="124"/>
      <c r="C573" s="124"/>
      <c r="D573" s="124"/>
      <c r="E573" s="124"/>
      <c r="F573" s="124"/>
      <c r="G573" s="125"/>
      <c r="H573" s="125"/>
      <c r="I573" s="124"/>
      <c r="J573" s="124"/>
      <c r="K573" s="124"/>
      <c r="L573" s="124"/>
      <c r="M573" s="103"/>
      <c r="N573" s="124"/>
      <c r="O573" s="48"/>
    </row>
    <row r="574" spans="1:15" s="44" customFormat="1" x14ac:dyDescent="0.2">
      <c r="A574" s="124"/>
      <c r="B574" s="124"/>
      <c r="C574" s="124"/>
      <c r="D574" s="124"/>
      <c r="E574" s="124"/>
      <c r="F574" s="124"/>
      <c r="G574" s="125"/>
      <c r="H574" s="125"/>
      <c r="I574" s="124"/>
      <c r="J574" s="124"/>
      <c r="K574" s="124"/>
      <c r="L574" s="124"/>
      <c r="M574" s="103"/>
      <c r="N574" s="124"/>
      <c r="O574" s="48"/>
    </row>
    <row r="575" spans="1:15" s="44" customFormat="1" x14ac:dyDescent="0.2">
      <c r="A575" s="124"/>
      <c r="B575" s="124"/>
      <c r="C575" s="124"/>
      <c r="D575" s="124"/>
      <c r="E575" s="124"/>
      <c r="F575" s="124"/>
      <c r="G575" s="125"/>
      <c r="H575" s="125"/>
      <c r="I575" s="124"/>
      <c r="J575" s="124"/>
      <c r="K575" s="124"/>
      <c r="L575" s="124"/>
      <c r="M575" s="103"/>
      <c r="N575" s="124"/>
      <c r="O575" s="48"/>
    </row>
  </sheetData>
  <mergeCells count="7">
    <mergeCell ref="A172:K172"/>
    <mergeCell ref="A173:K173"/>
    <mergeCell ref="A3:N3"/>
    <mergeCell ref="A168:K168"/>
    <mergeCell ref="A169:K169"/>
    <mergeCell ref="A170:K170"/>
    <mergeCell ref="A171:K171"/>
  </mergeCells>
  <printOptions horizontalCentered="1"/>
  <pageMargins left="0.70866141732283472" right="0.70866141732283472" top="0.47244094488188981" bottom="0.43307086614173229" header="0.31496062992125984" footer="0.31496062992125984"/>
  <pageSetup paperSize="9" scale="29"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K422"/>
  <sheetViews>
    <sheetView workbookViewId="0">
      <pane ySplit="2" topLeftCell="A3" activePane="bottomLeft" state="frozen"/>
      <selection activeCell="D14" sqref="D14"/>
      <selection pane="bottomLeft" activeCell="A5" sqref="A5:IV5"/>
    </sheetView>
  </sheetViews>
  <sheetFormatPr defaultColWidth="9.140625" defaultRowHeight="13.5" outlineLevelCol="1" x14ac:dyDescent="0.2"/>
  <cols>
    <col min="1" max="1" width="8.42578125" style="1" customWidth="1"/>
    <col min="2" max="2" width="52.140625" style="1" customWidth="1"/>
    <col min="3" max="3" width="20.42578125" style="1" customWidth="1"/>
    <col min="4" max="4" width="18.42578125" style="2" bestFit="1" customWidth="1"/>
    <col min="5" max="5" width="24.42578125" style="2" bestFit="1" customWidth="1" outlineLevel="1"/>
    <col min="6" max="6" width="56.42578125" style="15" customWidth="1"/>
    <col min="7" max="16384" width="9.140625" style="1"/>
  </cols>
  <sheetData>
    <row r="1" spans="1:11" ht="25.5" x14ac:dyDescent="0.2">
      <c r="A1" s="14" t="s">
        <v>592</v>
      </c>
      <c r="B1" s="3"/>
      <c r="C1" s="18"/>
      <c r="D1" s="18"/>
      <c r="E1" s="19"/>
      <c r="F1" s="17"/>
      <c r="G1" s="16"/>
      <c r="H1" s="16"/>
      <c r="I1" s="16"/>
      <c r="J1" s="16"/>
      <c r="K1" s="16"/>
    </row>
    <row r="2" spans="1:11" x14ac:dyDescent="0.2">
      <c r="A2" s="20"/>
      <c r="B2" s="20" t="s">
        <v>593</v>
      </c>
      <c r="C2" s="21" t="s">
        <v>18</v>
      </c>
      <c r="D2" s="21" t="s">
        <v>19</v>
      </c>
      <c r="E2" s="22" t="s">
        <v>20</v>
      </c>
      <c r="F2" s="17"/>
      <c r="G2" s="16"/>
      <c r="H2" s="16"/>
      <c r="I2" s="16"/>
      <c r="J2" s="16"/>
      <c r="K2" s="16"/>
    </row>
    <row r="3" spans="1:11" s="16" customFormat="1" ht="114" x14ac:dyDescent="0.2">
      <c r="A3" s="23" t="s">
        <v>594</v>
      </c>
      <c r="B3" s="24" t="s">
        <v>595</v>
      </c>
      <c r="C3" s="25" t="s">
        <v>596</v>
      </c>
      <c r="D3" s="25" t="s">
        <v>597</v>
      </c>
      <c r="E3" s="26" t="s">
        <v>598</v>
      </c>
      <c r="F3" s="43"/>
    </row>
    <row r="4" spans="1:11" ht="44.25" customHeight="1" x14ac:dyDescent="0.2">
      <c r="A4" s="23" t="s">
        <v>599</v>
      </c>
      <c r="B4" s="27" t="s">
        <v>600</v>
      </c>
      <c r="C4" s="28" t="s">
        <v>601</v>
      </c>
      <c r="D4" s="25" t="s">
        <v>602</v>
      </c>
      <c r="E4" s="28"/>
    </row>
    <row r="6" spans="1:11" x14ac:dyDescent="0.2">
      <c r="A6" s="29"/>
      <c r="B6" s="30"/>
      <c r="D6" s="31"/>
      <c r="E6" s="32"/>
    </row>
    <row r="7" spans="1:11" x14ac:dyDescent="0.2">
      <c r="A7" s="29"/>
      <c r="B7" s="30"/>
      <c r="D7" s="31"/>
      <c r="E7" s="32"/>
    </row>
    <row r="8" spans="1:11" s="16" customFormat="1" x14ac:dyDescent="0.2">
      <c r="D8" s="31"/>
      <c r="E8" s="31"/>
      <c r="F8" s="17"/>
    </row>
    <row r="9" spans="1:11" s="16" customFormat="1" ht="13.5" customHeight="1" x14ac:dyDescent="0.2">
      <c r="A9" s="364" t="s">
        <v>603</v>
      </c>
      <c r="B9" s="364"/>
      <c r="C9" s="364"/>
      <c r="D9" s="364"/>
      <c r="E9" s="364"/>
      <c r="F9" s="17"/>
    </row>
    <row r="10" spans="1:11" s="16" customFormat="1" ht="13.5" customHeight="1" x14ac:dyDescent="0.2">
      <c r="A10" s="365" t="s">
        <v>604</v>
      </c>
      <c r="B10" s="365"/>
      <c r="C10" s="33"/>
      <c r="D10" s="34"/>
      <c r="E10" s="34"/>
      <c r="F10" s="17"/>
    </row>
    <row r="11" spans="1:11" s="16" customFormat="1" ht="40.5" customHeight="1" x14ac:dyDescent="0.2">
      <c r="A11" s="366" t="s">
        <v>605</v>
      </c>
      <c r="B11" s="367"/>
      <c r="C11" s="35" t="s">
        <v>606</v>
      </c>
      <c r="D11" s="34"/>
      <c r="E11" s="34"/>
      <c r="F11" s="17"/>
    </row>
    <row r="12" spans="1:11" s="16" customFormat="1" ht="14.25" thickBot="1" x14ac:dyDescent="0.25">
      <c r="D12" s="31"/>
      <c r="E12" s="31"/>
      <c r="F12" s="17"/>
    </row>
    <row r="13" spans="1:11" s="16" customFormat="1" ht="15" thickTop="1" thickBot="1" x14ac:dyDescent="0.25">
      <c r="A13" s="368" t="s">
        <v>607</v>
      </c>
      <c r="B13" s="369"/>
      <c r="C13" s="369"/>
      <c r="D13" s="369"/>
      <c r="E13" s="370"/>
      <c r="F13" s="17" t="s">
        <v>608</v>
      </c>
    </row>
    <row r="14" spans="1:11" s="16" customFormat="1" ht="14.25" thickTop="1" x14ac:dyDescent="0.2">
      <c r="D14" s="31"/>
      <c r="E14" s="31"/>
      <c r="F14" s="17"/>
    </row>
    <row r="15" spans="1:11" s="16" customFormat="1" x14ac:dyDescent="0.2">
      <c r="D15" s="31"/>
      <c r="E15" s="31"/>
      <c r="F15" s="17"/>
    </row>
    <row r="16" spans="1:11" s="16" customFormat="1" x14ac:dyDescent="0.2">
      <c r="D16" s="31"/>
      <c r="E16" s="31"/>
      <c r="F16" s="17"/>
    </row>
    <row r="17" spans="1:6" s="16" customFormat="1" x14ac:dyDescent="0.2">
      <c r="D17" s="31"/>
      <c r="E17" s="31"/>
      <c r="F17" s="17"/>
    </row>
    <row r="18" spans="1:6" s="16" customFormat="1" x14ac:dyDescent="0.2">
      <c r="D18" s="31"/>
      <c r="E18" s="31"/>
      <c r="F18" s="17"/>
    </row>
    <row r="19" spans="1:6" s="16" customFormat="1" x14ac:dyDescent="0.2">
      <c r="D19" s="31"/>
      <c r="E19" s="31"/>
      <c r="F19" s="17"/>
    </row>
    <row r="20" spans="1:6" s="16" customFormat="1" x14ac:dyDescent="0.2">
      <c r="D20" s="31"/>
      <c r="E20" s="31"/>
      <c r="F20" s="17"/>
    </row>
    <row r="21" spans="1:6" s="16" customFormat="1" x14ac:dyDescent="0.2">
      <c r="D21" s="31"/>
      <c r="E21" s="31"/>
      <c r="F21" s="17"/>
    </row>
    <row r="22" spans="1:6" s="16" customFormat="1" x14ac:dyDescent="0.2">
      <c r="D22" s="31"/>
      <c r="E22" s="31"/>
      <c r="F22" s="17"/>
    </row>
    <row r="23" spans="1:6" s="16" customFormat="1" x14ac:dyDescent="0.2">
      <c r="D23" s="31"/>
      <c r="E23" s="31"/>
      <c r="F23" s="17"/>
    </row>
    <row r="24" spans="1:6" s="16" customFormat="1" x14ac:dyDescent="0.2">
      <c r="D24" s="31"/>
      <c r="E24" s="31"/>
      <c r="F24" s="17"/>
    </row>
    <row r="25" spans="1:6" s="16" customFormat="1" x14ac:dyDescent="0.2">
      <c r="D25" s="31"/>
      <c r="E25" s="31"/>
      <c r="F25" s="17"/>
    </row>
    <row r="26" spans="1:6" s="16" customFormat="1" x14ac:dyDescent="0.2">
      <c r="D26" s="31"/>
      <c r="E26" s="31"/>
      <c r="F26" s="17"/>
    </row>
    <row r="27" spans="1:6" s="16" customFormat="1" x14ac:dyDescent="0.2">
      <c r="D27" s="31"/>
      <c r="E27" s="31"/>
      <c r="F27" s="17"/>
    </row>
    <row r="28" spans="1:6" s="16" customFormat="1" x14ac:dyDescent="0.2">
      <c r="A28" s="36"/>
      <c r="B28" s="37"/>
      <c r="C28" s="37"/>
      <c r="D28" s="38"/>
      <c r="E28" s="38"/>
      <c r="F28" s="17"/>
    </row>
    <row r="29" spans="1:6" s="16" customFormat="1" x14ac:dyDescent="0.2">
      <c r="D29" s="31"/>
      <c r="E29" s="31"/>
      <c r="F29" s="17"/>
    </row>
    <row r="30" spans="1:6" s="16" customFormat="1" x14ac:dyDescent="0.2">
      <c r="D30" s="31"/>
      <c r="E30" s="31"/>
      <c r="F30" s="17"/>
    </row>
    <row r="31" spans="1:6" s="16" customFormat="1" x14ac:dyDescent="0.2">
      <c r="D31" s="31"/>
      <c r="E31" s="31"/>
      <c r="F31" s="17"/>
    </row>
    <row r="32" spans="1:6" s="16" customFormat="1" x14ac:dyDescent="0.2">
      <c r="A32" s="36"/>
      <c r="B32" s="37"/>
      <c r="C32" s="37"/>
      <c r="D32" s="38"/>
      <c r="E32" s="38"/>
      <c r="F32" s="17"/>
    </row>
    <row r="33" spans="1:6" s="16" customFormat="1" x14ac:dyDescent="0.2">
      <c r="B33" s="39"/>
      <c r="C33" s="39"/>
      <c r="D33" s="40"/>
      <c r="E33" s="40"/>
      <c r="F33" s="17"/>
    </row>
    <row r="34" spans="1:6" s="16" customFormat="1" x14ac:dyDescent="0.2">
      <c r="B34" s="29"/>
      <c r="C34" s="29"/>
      <c r="D34" s="31"/>
      <c r="E34" s="40"/>
      <c r="F34" s="17"/>
    </row>
    <row r="35" spans="1:6" s="16" customFormat="1" x14ac:dyDescent="0.2">
      <c r="A35" s="41"/>
      <c r="B35" s="41"/>
      <c r="C35" s="41"/>
      <c r="D35" s="42"/>
      <c r="E35" s="31"/>
      <c r="F35" s="17"/>
    </row>
    <row r="36" spans="1:6" s="16" customFormat="1" x14ac:dyDescent="0.2">
      <c r="D36" s="31"/>
      <c r="E36" s="31"/>
      <c r="F36" s="17"/>
    </row>
    <row r="37" spans="1:6" s="16" customFormat="1" x14ac:dyDescent="0.2">
      <c r="A37" s="41"/>
      <c r="B37" s="41"/>
      <c r="C37" s="41"/>
      <c r="D37" s="42"/>
      <c r="E37" s="31"/>
      <c r="F37" s="17"/>
    </row>
    <row r="38" spans="1:6" s="16" customFormat="1" x14ac:dyDescent="0.2">
      <c r="A38" s="41"/>
      <c r="B38" s="41"/>
      <c r="C38" s="41"/>
      <c r="D38" s="42"/>
      <c r="E38" s="31"/>
      <c r="F38" s="17"/>
    </row>
    <row r="39" spans="1:6" s="16" customFormat="1" x14ac:dyDescent="0.2">
      <c r="A39" s="41"/>
      <c r="B39" s="41"/>
      <c r="C39" s="41"/>
      <c r="D39" s="42"/>
      <c r="E39" s="31"/>
      <c r="F39" s="17"/>
    </row>
    <row r="40" spans="1:6" s="16" customFormat="1" x14ac:dyDescent="0.2">
      <c r="A40" s="41"/>
      <c r="D40" s="31"/>
      <c r="E40" s="31"/>
      <c r="F40" s="17"/>
    </row>
    <row r="41" spans="1:6" s="16" customFormat="1" x14ac:dyDescent="0.2">
      <c r="A41" s="41"/>
      <c r="D41" s="31"/>
      <c r="E41" s="31"/>
      <c r="F41" s="17"/>
    </row>
    <row r="42" spans="1:6" s="16" customFormat="1" x14ac:dyDescent="0.2">
      <c r="A42" s="41"/>
      <c r="B42" s="39"/>
      <c r="C42" s="39"/>
      <c r="D42" s="40"/>
      <c r="E42" s="40"/>
      <c r="F42" s="17"/>
    </row>
    <row r="43" spans="1:6" s="16" customFormat="1" x14ac:dyDescent="0.2">
      <c r="A43" s="41"/>
      <c r="D43" s="31"/>
      <c r="E43" s="31"/>
      <c r="F43" s="17"/>
    </row>
    <row r="44" spans="1:6" s="16" customFormat="1" x14ac:dyDescent="0.2">
      <c r="A44" s="41"/>
      <c r="B44" s="39"/>
      <c r="C44" s="39"/>
      <c r="D44" s="40"/>
      <c r="E44" s="40"/>
      <c r="F44" s="17"/>
    </row>
    <row r="45" spans="1:6" s="16" customFormat="1" x14ac:dyDescent="0.2">
      <c r="A45" s="41"/>
      <c r="D45" s="31"/>
      <c r="E45" s="31"/>
      <c r="F45" s="17"/>
    </row>
    <row r="46" spans="1:6" s="16" customFormat="1" x14ac:dyDescent="0.2">
      <c r="A46" s="41"/>
      <c r="B46" s="39"/>
      <c r="C46" s="39"/>
      <c r="D46" s="40"/>
      <c r="E46" s="40"/>
      <c r="F46" s="17"/>
    </row>
    <row r="47" spans="1:6" s="16" customFormat="1" x14ac:dyDescent="0.2">
      <c r="A47" s="41"/>
      <c r="D47" s="31"/>
      <c r="E47" s="31"/>
      <c r="F47" s="17"/>
    </row>
    <row r="48" spans="1:6" s="16" customFormat="1" x14ac:dyDescent="0.2">
      <c r="A48" s="41"/>
      <c r="B48" s="39"/>
      <c r="C48" s="39"/>
      <c r="D48" s="40"/>
      <c r="E48" s="40"/>
      <c r="F48" s="17"/>
    </row>
    <row r="49" spans="1:6" s="16" customFormat="1" x14ac:dyDescent="0.2">
      <c r="A49" s="41"/>
      <c r="D49" s="31"/>
      <c r="E49" s="31"/>
      <c r="F49" s="17"/>
    </row>
    <row r="50" spans="1:6" s="16" customFormat="1" x14ac:dyDescent="0.2">
      <c r="A50" s="41"/>
      <c r="D50" s="31"/>
      <c r="E50" s="31"/>
      <c r="F50" s="17"/>
    </row>
    <row r="51" spans="1:6" s="16" customFormat="1" x14ac:dyDescent="0.2">
      <c r="A51" s="41"/>
      <c r="B51" s="39"/>
      <c r="C51" s="39"/>
      <c r="D51" s="40"/>
      <c r="E51" s="40"/>
      <c r="F51" s="17"/>
    </row>
    <row r="52" spans="1:6" s="16" customFormat="1" x14ac:dyDescent="0.2">
      <c r="A52" s="41"/>
      <c r="D52" s="31"/>
      <c r="E52" s="31"/>
      <c r="F52" s="17"/>
    </row>
    <row r="53" spans="1:6" s="16" customFormat="1" x14ac:dyDescent="0.2">
      <c r="A53" s="41"/>
      <c r="D53" s="31"/>
      <c r="E53" s="31"/>
      <c r="F53" s="17"/>
    </row>
    <row r="54" spans="1:6" s="16" customFormat="1" x14ac:dyDescent="0.2">
      <c r="A54" s="41"/>
      <c r="D54" s="31"/>
      <c r="E54" s="31"/>
      <c r="F54" s="17"/>
    </row>
    <row r="55" spans="1:6" s="16" customFormat="1" x14ac:dyDescent="0.2">
      <c r="A55" s="41"/>
      <c r="B55" s="39"/>
      <c r="C55" s="39"/>
      <c r="D55" s="40"/>
      <c r="E55" s="40"/>
      <c r="F55" s="17"/>
    </row>
    <row r="56" spans="1:6" s="16" customFormat="1" x14ac:dyDescent="0.2">
      <c r="A56" s="41"/>
      <c r="D56" s="31"/>
      <c r="E56" s="31"/>
      <c r="F56" s="17"/>
    </row>
    <row r="57" spans="1:6" s="16" customFormat="1" x14ac:dyDescent="0.2">
      <c r="A57" s="41"/>
      <c r="B57" s="39"/>
      <c r="C57" s="39"/>
      <c r="D57" s="40"/>
      <c r="E57" s="40"/>
      <c r="F57" s="17"/>
    </row>
    <row r="58" spans="1:6" s="16" customFormat="1" x14ac:dyDescent="0.2">
      <c r="A58" s="41"/>
      <c r="D58" s="31"/>
      <c r="E58" s="31"/>
      <c r="F58" s="17"/>
    </row>
    <row r="59" spans="1:6" s="16" customFormat="1" x14ac:dyDescent="0.2">
      <c r="A59" s="41"/>
      <c r="D59" s="31"/>
      <c r="E59" s="31"/>
      <c r="F59" s="17"/>
    </row>
    <row r="60" spans="1:6" s="16" customFormat="1" x14ac:dyDescent="0.2">
      <c r="A60" s="41"/>
      <c r="D60" s="31"/>
      <c r="E60" s="31"/>
      <c r="F60" s="17"/>
    </row>
    <row r="61" spans="1:6" s="16" customFormat="1" x14ac:dyDescent="0.2">
      <c r="D61" s="31"/>
      <c r="E61" s="31"/>
      <c r="F61" s="17"/>
    </row>
    <row r="62" spans="1:6" s="16" customFormat="1" x14ac:dyDescent="0.2">
      <c r="D62" s="31"/>
      <c r="E62" s="31"/>
      <c r="F62" s="17"/>
    </row>
    <row r="63" spans="1:6" s="16" customFormat="1" x14ac:dyDescent="0.2">
      <c r="D63" s="31"/>
      <c r="E63" s="31"/>
      <c r="F63" s="17"/>
    </row>
    <row r="64" spans="1:6" s="16" customFormat="1" x14ac:dyDescent="0.2">
      <c r="D64" s="31"/>
      <c r="E64" s="31"/>
      <c r="F64" s="17"/>
    </row>
    <row r="65" spans="4:6" s="16" customFormat="1" x14ac:dyDescent="0.2">
      <c r="D65" s="31"/>
      <c r="E65" s="31"/>
      <c r="F65" s="17"/>
    </row>
    <row r="66" spans="4:6" s="16" customFormat="1" x14ac:dyDescent="0.2">
      <c r="D66" s="31"/>
      <c r="E66" s="31"/>
      <c r="F66" s="17"/>
    </row>
    <row r="67" spans="4:6" s="16" customFormat="1" x14ac:dyDescent="0.2">
      <c r="D67" s="31"/>
      <c r="E67" s="31"/>
      <c r="F67" s="17"/>
    </row>
    <row r="68" spans="4:6" s="16" customFormat="1" x14ac:dyDescent="0.2">
      <c r="D68" s="31"/>
      <c r="E68" s="31"/>
      <c r="F68" s="17"/>
    </row>
    <row r="69" spans="4:6" s="16" customFormat="1" x14ac:dyDescent="0.2">
      <c r="D69" s="31"/>
      <c r="E69" s="31"/>
      <c r="F69" s="17"/>
    </row>
    <row r="70" spans="4:6" s="16" customFormat="1" x14ac:dyDescent="0.2">
      <c r="D70" s="31"/>
      <c r="E70" s="31"/>
      <c r="F70" s="17"/>
    </row>
    <row r="71" spans="4:6" s="16" customFormat="1" x14ac:dyDescent="0.2">
      <c r="D71" s="31"/>
      <c r="E71" s="31"/>
      <c r="F71" s="17"/>
    </row>
    <row r="72" spans="4:6" s="16" customFormat="1" x14ac:dyDescent="0.2">
      <c r="D72" s="31"/>
      <c r="E72" s="31"/>
      <c r="F72" s="17"/>
    </row>
    <row r="73" spans="4:6" s="16" customFormat="1" x14ac:dyDescent="0.2">
      <c r="D73" s="31"/>
      <c r="E73" s="31"/>
      <c r="F73" s="17"/>
    </row>
    <row r="74" spans="4:6" s="16" customFormat="1" x14ac:dyDescent="0.2">
      <c r="D74" s="31"/>
      <c r="E74" s="31"/>
      <c r="F74" s="17"/>
    </row>
    <row r="75" spans="4:6" s="16" customFormat="1" x14ac:dyDescent="0.2">
      <c r="D75" s="31"/>
      <c r="E75" s="31"/>
      <c r="F75" s="17"/>
    </row>
    <row r="76" spans="4:6" s="16" customFormat="1" x14ac:dyDescent="0.2">
      <c r="D76" s="31"/>
      <c r="E76" s="31"/>
      <c r="F76" s="17"/>
    </row>
    <row r="77" spans="4:6" s="16" customFormat="1" x14ac:dyDescent="0.2">
      <c r="D77" s="31"/>
      <c r="E77" s="31"/>
      <c r="F77" s="17"/>
    </row>
    <row r="78" spans="4:6" s="16" customFormat="1" x14ac:dyDescent="0.2">
      <c r="D78" s="31"/>
      <c r="E78" s="31"/>
      <c r="F78" s="17"/>
    </row>
    <row r="79" spans="4:6" s="16" customFormat="1" x14ac:dyDescent="0.2">
      <c r="D79" s="31"/>
      <c r="E79" s="31"/>
      <c r="F79" s="17"/>
    </row>
    <row r="80" spans="4:6" s="16" customFormat="1" x14ac:dyDescent="0.2">
      <c r="D80" s="31"/>
      <c r="E80" s="31"/>
      <c r="F80" s="17"/>
    </row>
    <row r="81" spans="4:6" s="16" customFormat="1" x14ac:dyDescent="0.2">
      <c r="D81" s="31"/>
      <c r="E81" s="31"/>
      <c r="F81" s="17"/>
    </row>
    <row r="82" spans="4:6" s="16" customFormat="1" x14ac:dyDescent="0.2">
      <c r="D82" s="31"/>
      <c r="E82" s="31"/>
      <c r="F82" s="17"/>
    </row>
    <row r="83" spans="4:6" s="16" customFormat="1" x14ac:dyDescent="0.2">
      <c r="D83" s="31"/>
      <c r="E83" s="31"/>
      <c r="F83" s="17"/>
    </row>
    <row r="84" spans="4:6" s="16" customFormat="1" x14ac:dyDescent="0.2">
      <c r="D84" s="31"/>
      <c r="E84" s="31"/>
      <c r="F84" s="17"/>
    </row>
    <row r="85" spans="4:6" s="16" customFormat="1" x14ac:dyDescent="0.2">
      <c r="D85" s="31"/>
      <c r="E85" s="31"/>
      <c r="F85" s="17"/>
    </row>
    <row r="86" spans="4:6" s="16" customFormat="1" x14ac:dyDescent="0.2">
      <c r="D86" s="31"/>
      <c r="E86" s="31"/>
      <c r="F86" s="17"/>
    </row>
    <row r="87" spans="4:6" s="16" customFormat="1" x14ac:dyDescent="0.2">
      <c r="D87" s="31"/>
      <c r="E87" s="31"/>
      <c r="F87" s="17"/>
    </row>
    <row r="88" spans="4:6" s="16" customFormat="1" x14ac:dyDescent="0.2">
      <c r="D88" s="31"/>
      <c r="E88" s="31"/>
      <c r="F88" s="17"/>
    </row>
    <row r="89" spans="4:6" s="16" customFormat="1" x14ac:dyDescent="0.2">
      <c r="D89" s="31"/>
      <c r="E89" s="31"/>
      <c r="F89" s="17"/>
    </row>
    <row r="90" spans="4:6" s="16" customFormat="1" x14ac:dyDescent="0.2">
      <c r="D90" s="31"/>
      <c r="E90" s="31"/>
      <c r="F90" s="17"/>
    </row>
    <row r="91" spans="4:6" s="16" customFormat="1" x14ac:dyDescent="0.2">
      <c r="D91" s="31"/>
      <c r="E91" s="31"/>
      <c r="F91" s="17"/>
    </row>
    <row r="92" spans="4:6" s="16" customFormat="1" x14ac:dyDescent="0.2">
      <c r="D92" s="31"/>
      <c r="E92" s="31"/>
      <c r="F92" s="17"/>
    </row>
    <row r="93" spans="4:6" s="16" customFormat="1" x14ac:dyDescent="0.2">
      <c r="D93" s="31"/>
      <c r="E93" s="31"/>
      <c r="F93" s="17"/>
    </row>
    <row r="94" spans="4:6" s="16" customFormat="1" x14ac:dyDescent="0.2">
      <c r="D94" s="31"/>
      <c r="E94" s="31"/>
      <c r="F94" s="17"/>
    </row>
    <row r="95" spans="4:6" s="16" customFormat="1" x14ac:dyDescent="0.2">
      <c r="D95" s="31"/>
      <c r="E95" s="31"/>
      <c r="F95" s="17"/>
    </row>
    <row r="96" spans="4:6" s="16" customFormat="1" x14ac:dyDescent="0.2">
      <c r="D96" s="31"/>
      <c r="E96" s="31"/>
      <c r="F96" s="17"/>
    </row>
    <row r="97" spans="4:6" s="16" customFormat="1" x14ac:dyDescent="0.2">
      <c r="D97" s="31"/>
      <c r="E97" s="31"/>
      <c r="F97" s="17"/>
    </row>
    <row r="98" spans="4:6" s="16" customFormat="1" x14ac:dyDescent="0.2">
      <c r="D98" s="31"/>
      <c r="E98" s="31"/>
      <c r="F98" s="17"/>
    </row>
    <row r="99" spans="4:6" s="16" customFormat="1" x14ac:dyDescent="0.2">
      <c r="D99" s="31"/>
      <c r="E99" s="31"/>
      <c r="F99" s="17"/>
    </row>
    <row r="100" spans="4:6" s="16" customFormat="1" x14ac:dyDescent="0.2">
      <c r="D100" s="31"/>
      <c r="E100" s="31"/>
      <c r="F100" s="17"/>
    </row>
    <row r="101" spans="4:6" s="16" customFormat="1" x14ac:dyDescent="0.2">
      <c r="D101" s="31"/>
      <c r="E101" s="31"/>
      <c r="F101" s="17"/>
    </row>
    <row r="102" spans="4:6" s="16" customFormat="1" x14ac:dyDescent="0.2">
      <c r="D102" s="31"/>
      <c r="E102" s="31"/>
      <c r="F102" s="17"/>
    </row>
    <row r="103" spans="4:6" s="16" customFormat="1" x14ac:dyDescent="0.2">
      <c r="D103" s="31"/>
      <c r="E103" s="31"/>
      <c r="F103" s="17"/>
    </row>
    <row r="104" spans="4:6" s="16" customFormat="1" x14ac:dyDescent="0.2">
      <c r="D104" s="31"/>
      <c r="E104" s="31"/>
      <c r="F104" s="17"/>
    </row>
    <row r="105" spans="4:6" s="16" customFormat="1" x14ac:dyDescent="0.2">
      <c r="D105" s="31"/>
      <c r="E105" s="31"/>
      <c r="F105" s="17"/>
    </row>
    <row r="106" spans="4:6" s="16" customFormat="1" x14ac:dyDescent="0.2">
      <c r="D106" s="31"/>
      <c r="E106" s="31"/>
      <c r="F106" s="17"/>
    </row>
    <row r="107" spans="4:6" s="16" customFormat="1" x14ac:dyDescent="0.2">
      <c r="D107" s="31"/>
      <c r="E107" s="31"/>
      <c r="F107" s="17"/>
    </row>
    <row r="108" spans="4:6" s="16" customFormat="1" x14ac:dyDescent="0.2">
      <c r="D108" s="31"/>
      <c r="E108" s="31"/>
      <c r="F108" s="17"/>
    </row>
    <row r="109" spans="4:6" s="16" customFormat="1" x14ac:dyDescent="0.2">
      <c r="D109" s="31"/>
      <c r="E109" s="31"/>
      <c r="F109" s="17"/>
    </row>
    <row r="110" spans="4:6" s="16" customFormat="1" x14ac:dyDescent="0.2">
      <c r="D110" s="31"/>
      <c r="E110" s="31"/>
      <c r="F110" s="17"/>
    </row>
    <row r="111" spans="4:6" s="16" customFormat="1" x14ac:dyDescent="0.2">
      <c r="D111" s="31"/>
      <c r="E111" s="31"/>
      <c r="F111" s="17"/>
    </row>
    <row r="112" spans="4:6" s="16" customFormat="1" x14ac:dyDescent="0.2">
      <c r="D112" s="31"/>
      <c r="E112" s="31"/>
      <c r="F112" s="17"/>
    </row>
    <row r="113" spans="4:6" s="16" customFormat="1" x14ac:dyDescent="0.2">
      <c r="D113" s="31"/>
      <c r="E113" s="31"/>
      <c r="F113" s="17"/>
    </row>
    <row r="114" spans="4:6" s="16" customFormat="1" x14ac:dyDescent="0.2">
      <c r="D114" s="31"/>
      <c r="E114" s="31"/>
      <c r="F114" s="17"/>
    </row>
    <row r="115" spans="4:6" s="16" customFormat="1" x14ac:dyDescent="0.2">
      <c r="D115" s="31"/>
      <c r="E115" s="31"/>
      <c r="F115" s="17"/>
    </row>
    <row r="116" spans="4:6" s="16" customFormat="1" x14ac:dyDescent="0.2">
      <c r="D116" s="31"/>
      <c r="E116" s="31"/>
      <c r="F116" s="17"/>
    </row>
    <row r="117" spans="4:6" s="16" customFormat="1" x14ac:dyDescent="0.2">
      <c r="D117" s="31"/>
      <c r="E117" s="31"/>
      <c r="F117" s="17"/>
    </row>
    <row r="118" spans="4:6" s="16" customFormat="1" x14ac:dyDescent="0.2">
      <c r="D118" s="31"/>
      <c r="E118" s="31"/>
      <c r="F118" s="17"/>
    </row>
    <row r="119" spans="4:6" s="16" customFormat="1" x14ac:dyDescent="0.2">
      <c r="D119" s="31"/>
      <c r="E119" s="31"/>
      <c r="F119" s="17"/>
    </row>
    <row r="120" spans="4:6" s="16" customFormat="1" x14ac:dyDescent="0.2">
      <c r="D120" s="31"/>
      <c r="E120" s="31"/>
      <c r="F120" s="17"/>
    </row>
    <row r="121" spans="4:6" s="16" customFormat="1" x14ac:dyDescent="0.2">
      <c r="D121" s="31"/>
      <c r="E121" s="31"/>
      <c r="F121" s="17"/>
    </row>
    <row r="122" spans="4:6" s="16" customFormat="1" x14ac:dyDescent="0.2">
      <c r="D122" s="31"/>
      <c r="E122" s="31"/>
      <c r="F122" s="17"/>
    </row>
    <row r="123" spans="4:6" s="16" customFormat="1" x14ac:dyDescent="0.2">
      <c r="D123" s="31"/>
      <c r="E123" s="31"/>
      <c r="F123" s="17"/>
    </row>
    <row r="124" spans="4:6" s="16" customFormat="1" x14ac:dyDescent="0.2">
      <c r="D124" s="31"/>
      <c r="E124" s="31"/>
      <c r="F124" s="17"/>
    </row>
    <row r="125" spans="4:6" s="16" customFormat="1" x14ac:dyDescent="0.2">
      <c r="D125" s="31"/>
      <c r="E125" s="31"/>
      <c r="F125" s="17"/>
    </row>
    <row r="126" spans="4:6" s="16" customFormat="1" x14ac:dyDescent="0.2">
      <c r="D126" s="31"/>
      <c r="E126" s="31"/>
      <c r="F126" s="17"/>
    </row>
    <row r="127" spans="4:6" s="16" customFormat="1" x14ac:dyDescent="0.2">
      <c r="D127" s="31"/>
      <c r="E127" s="31"/>
      <c r="F127" s="17"/>
    </row>
    <row r="128" spans="4:6" s="16" customFormat="1" x14ac:dyDescent="0.2">
      <c r="D128" s="31"/>
      <c r="E128" s="31"/>
      <c r="F128" s="17"/>
    </row>
    <row r="129" spans="4:6" s="16" customFormat="1" x14ac:dyDescent="0.2">
      <c r="D129" s="31"/>
      <c r="E129" s="31"/>
      <c r="F129" s="17"/>
    </row>
    <row r="130" spans="4:6" s="16" customFormat="1" x14ac:dyDescent="0.2">
      <c r="D130" s="31"/>
      <c r="E130" s="31"/>
      <c r="F130" s="17"/>
    </row>
    <row r="131" spans="4:6" s="16" customFormat="1" x14ac:dyDescent="0.2">
      <c r="D131" s="31"/>
      <c r="E131" s="31"/>
      <c r="F131" s="17"/>
    </row>
    <row r="132" spans="4:6" s="16" customFormat="1" x14ac:dyDescent="0.2">
      <c r="D132" s="31"/>
      <c r="E132" s="31"/>
      <c r="F132" s="17"/>
    </row>
    <row r="133" spans="4:6" s="16" customFormat="1" x14ac:dyDescent="0.2">
      <c r="D133" s="31"/>
      <c r="E133" s="31"/>
      <c r="F133" s="17"/>
    </row>
    <row r="134" spans="4:6" s="16" customFormat="1" x14ac:dyDescent="0.2">
      <c r="D134" s="31"/>
      <c r="E134" s="31"/>
      <c r="F134" s="17"/>
    </row>
    <row r="135" spans="4:6" s="16" customFormat="1" x14ac:dyDescent="0.2">
      <c r="D135" s="31"/>
      <c r="E135" s="31"/>
      <c r="F135" s="17"/>
    </row>
    <row r="136" spans="4:6" s="16" customFormat="1" x14ac:dyDescent="0.2">
      <c r="D136" s="31"/>
      <c r="E136" s="31"/>
      <c r="F136" s="17"/>
    </row>
    <row r="137" spans="4:6" s="16" customFormat="1" x14ac:dyDescent="0.2">
      <c r="D137" s="31"/>
      <c r="E137" s="31"/>
      <c r="F137" s="17"/>
    </row>
    <row r="138" spans="4:6" s="16" customFormat="1" x14ac:dyDescent="0.2">
      <c r="D138" s="31"/>
      <c r="E138" s="31"/>
      <c r="F138" s="17"/>
    </row>
    <row r="139" spans="4:6" s="16" customFormat="1" x14ac:dyDescent="0.2">
      <c r="D139" s="31"/>
      <c r="E139" s="31"/>
      <c r="F139" s="17"/>
    </row>
    <row r="140" spans="4:6" s="16" customFormat="1" x14ac:dyDescent="0.2">
      <c r="D140" s="31"/>
      <c r="E140" s="31"/>
      <c r="F140" s="17"/>
    </row>
    <row r="141" spans="4:6" s="16" customFormat="1" x14ac:dyDescent="0.2">
      <c r="D141" s="31"/>
      <c r="E141" s="31"/>
      <c r="F141" s="17"/>
    </row>
    <row r="142" spans="4:6" s="16" customFormat="1" x14ac:dyDescent="0.2">
      <c r="D142" s="31"/>
      <c r="E142" s="31"/>
      <c r="F142" s="17"/>
    </row>
    <row r="143" spans="4:6" s="16" customFormat="1" x14ac:dyDescent="0.2">
      <c r="D143" s="31"/>
      <c r="E143" s="31"/>
      <c r="F143" s="17"/>
    </row>
    <row r="144" spans="4:6" s="16" customFormat="1" x14ac:dyDescent="0.2">
      <c r="D144" s="31"/>
      <c r="E144" s="31"/>
      <c r="F144" s="17"/>
    </row>
    <row r="145" spans="4:6" s="16" customFormat="1" x14ac:dyDescent="0.2">
      <c r="D145" s="31"/>
      <c r="E145" s="31"/>
      <c r="F145" s="17"/>
    </row>
    <row r="146" spans="4:6" s="16" customFormat="1" x14ac:dyDescent="0.2">
      <c r="D146" s="31"/>
      <c r="E146" s="31"/>
      <c r="F146" s="17"/>
    </row>
    <row r="147" spans="4:6" s="16" customFormat="1" x14ac:dyDescent="0.2">
      <c r="D147" s="31"/>
      <c r="E147" s="31"/>
      <c r="F147" s="17"/>
    </row>
    <row r="148" spans="4:6" s="16" customFormat="1" x14ac:dyDescent="0.2">
      <c r="D148" s="31"/>
      <c r="E148" s="31"/>
      <c r="F148" s="17"/>
    </row>
    <row r="149" spans="4:6" s="16" customFormat="1" x14ac:dyDescent="0.2">
      <c r="D149" s="31"/>
      <c r="E149" s="31"/>
      <c r="F149" s="17"/>
    </row>
    <row r="150" spans="4:6" s="16" customFormat="1" x14ac:dyDescent="0.2">
      <c r="D150" s="31"/>
      <c r="E150" s="31"/>
      <c r="F150" s="17"/>
    </row>
    <row r="151" spans="4:6" s="16" customFormat="1" x14ac:dyDescent="0.2">
      <c r="D151" s="31"/>
      <c r="E151" s="31"/>
      <c r="F151" s="17"/>
    </row>
    <row r="152" spans="4:6" s="16" customFormat="1" x14ac:dyDescent="0.2">
      <c r="D152" s="31"/>
      <c r="E152" s="31"/>
      <c r="F152" s="17"/>
    </row>
    <row r="153" spans="4:6" s="16" customFormat="1" x14ac:dyDescent="0.2">
      <c r="D153" s="31"/>
      <c r="E153" s="31"/>
      <c r="F153" s="17"/>
    </row>
    <row r="154" spans="4:6" s="16" customFormat="1" x14ac:dyDescent="0.2">
      <c r="D154" s="31"/>
      <c r="E154" s="31"/>
      <c r="F154" s="17"/>
    </row>
    <row r="155" spans="4:6" s="16" customFormat="1" x14ac:dyDescent="0.2">
      <c r="D155" s="31"/>
      <c r="E155" s="31"/>
      <c r="F155" s="17"/>
    </row>
    <row r="156" spans="4:6" s="16" customFormat="1" x14ac:dyDescent="0.2">
      <c r="D156" s="31"/>
      <c r="E156" s="31"/>
      <c r="F156" s="17"/>
    </row>
    <row r="157" spans="4:6" s="16" customFormat="1" x14ac:dyDescent="0.2">
      <c r="D157" s="31"/>
      <c r="E157" s="31"/>
      <c r="F157" s="17"/>
    </row>
    <row r="158" spans="4:6" s="16" customFormat="1" x14ac:dyDescent="0.2">
      <c r="D158" s="31"/>
      <c r="E158" s="31"/>
      <c r="F158" s="17"/>
    </row>
    <row r="159" spans="4:6" s="16" customFormat="1" x14ac:dyDescent="0.2">
      <c r="D159" s="31"/>
      <c r="E159" s="31"/>
      <c r="F159" s="17"/>
    </row>
    <row r="160" spans="4:6" s="16" customFormat="1" x14ac:dyDescent="0.2">
      <c r="D160" s="31"/>
      <c r="E160" s="31"/>
      <c r="F160" s="17"/>
    </row>
    <row r="161" spans="4:6" s="16" customFormat="1" x14ac:dyDescent="0.2">
      <c r="D161" s="31"/>
      <c r="E161" s="31"/>
      <c r="F161" s="17"/>
    </row>
    <row r="162" spans="4:6" s="16" customFormat="1" x14ac:dyDescent="0.2">
      <c r="D162" s="31"/>
      <c r="E162" s="31"/>
      <c r="F162" s="17"/>
    </row>
    <row r="163" spans="4:6" s="16" customFormat="1" x14ac:dyDescent="0.2">
      <c r="D163" s="31"/>
      <c r="E163" s="31"/>
      <c r="F163" s="17"/>
    </row>
    <row r="164" spans="4:6" s="16" customFormat="1" x14ac:dyDescent="0.2">
      <c r="D164" s="31"/>
      <c r="E164" s="31"/>
      <c r="F164" s="17"/>
    </row>
    <row r="165" spans="4:6" s="16" customFormat="1" x14ac:dyDescent="0.2">
      <c r="D165" s="31"/>
      <c r="E165" s="31"/>
      <c r="F165" s="17"/>
    </row>
    <row r="166" spans="4:6" s="16" customFormat="1" x14ac:dyDescent="0.2">
      <c r="D166" s="31"/>
      <c r="E166" s="31"/>
      <c r="F166" s="17"/>
    </row>
    <row r="167" spans="4:6" s="16" customFormat="1" x14ac:dyDescent="0.2">
      <c r="D167" s="31"/>
      <c r="E167" s="31"/>
      <c r="F167" s="17"/>
    </row>
    <row r="168" spans="4:6" s="16" customFormat="1" x14ac:dyDescent="0.2">
      <c r="D168" s="31"/>
      <c r="E168" s="31"/>
      <c r="F168" s="17"/>
    </row>
    <row r="169" spans="4:6" s="16" customFormat="1" x14ac:dyDescent="0.2">
      <c r="D169" s="31"/>
      <c r="E169" s="31"/>
      <c r="F169" s="17"/>
    </row>
    <row r="170" spans="4:6" s="16" customFormat="1" x14ac:dyDescent="0.2">
      <c r="D170" s="31"/>
      <c r="E170" s="31"/>
      <c r="F170" s="17"/>
    </row>
    <row r="171" spans="4:6" s="16" customFormat="1" x14ac:dyDescent="0.2">
      <c r="D171" s="31"/>
      <c r="E171" s="31"/>
      <c r="F171" s="17"/>
    </row>
    <row r="172" spans="4:6" s="16" customFormat="1" x14ac:dyDescent="0.2">
      <c r="D172" s="31"/>
      <c r="E172" s="31"/>
      <c r="F172" s="17"/>
    </row>
    <row r="173" spans="4:6" s="16" customFormat="1" x14ac:dyDescent="0.2">
      <c r="D173" s="31"/>
      <c r="E173" s="31"/>
      <c r="F173" s="17"/>
    </row>
    <row r="174" spans="4:6" s="16" customFormat="1" x14ac:dyDescent="0.2">
      <c r="D174" s="31"/>
      <c r="E174" s="31"/>
      <c r="F174" s="17"/>
    </row>
    <row r="175" spans="4:6" s="16" customFormat="1" x14ac:dyDescent="0.2">
      <c r="D175" s="31"/>
      <c r="E175" s="31"/>
      <c r="F175" s="17"/>
    </row>
    <row r="176" spans="4:6" s="16" customFormat="1" x14ac:dyDescent="0.2">
      <c r="D176" s="31"/>
      <c r="E176" s="31"/>
      <c r="F176" s="17"/>
    </row>
    <row r="177" spans="4:6" s="16" customFormat="1" x14ac:dyDescent="0.2">
      <c r="D177" s="31"/>
      <c r="E177" s="31"/>
      <c r="F177" s="17"/>
    </row>
    <row r="178" spans="4:6" s="16" customFormat="1" x14ac:dyDescent="0.2">
      <c r="D178" s="31"/>
      <c r="E178" s="31"/>
      <c r="F178" s="17"/>
    </row>
    <row r="179" spans="4:6" s="16" customFormat="1" x14ac:dyDescent="0.2">
      <c r="D179" s="31"/>
      <c r="E179" s="31"/>
      <c r="F179" s="17"/>
    </row>
    <row r="180" spans="4:6" s="16" customFormat="1" x14ac:dyDescent="0.2">
      <c r="D180" s="31"/>
      <c r="E180" s="31"/>
      <c r="F180" s="17"/>
    </row>
    <row r="181" spans="4:6" s="16" customFormat="1" x14ac:dyDescent="0.2">
      <c r="D181" s="31"/>
      <c r="E181" s="31"/>
      <c r="F181" s="17"/>
    </row>
    <row r="182" spans="4:6" s="16" customFormat="1" x14ac:dyDescent="0.2">
      <c r="D182" s="31"/>
      <c r="E182" s="31"/>
      <c r="F182" s="17"/>
    </row>
    <row r="183" spans="4:6" s="16" customFormat="1" x14ac:dyDescent="0.2">
      <c r="D183" s="31"/>
      <c r="E183" s="31"/>
      <c r="F183" s="17"/>
    </row>
    <row r="184" spans="4:6" s="16" customFormat="1" x14ac:dyDescent="0.2">
      <c r="D184" s="31"/>
      <c r="E184" s="31"/>
      <c r="F184" s="17"/>
    </row>
    <row r="185" spans="4:6" s="16" customFormat="1" x14ac:dyDescent="0.2">
      <c r="D185" s="31"/>
      <c r="E185" s="31"/>
      <c r="F185" s="17"/>
    </row>
    <row r="186" spans="4:6" s="16" customFormat="1" x14ac:dyDescent="0.2">
      <c r="D186" s="31"/>
      <c r="E186" s="31"/>
      <c r="F186" s="17"/>
    </row>
    <row r="187" spans="4:6" s="16" customFormat="1" x14ac:dyDescent="0.2">
      <c r="D187" s="31"/>
      <c r="E187" s="31"/>
      <c r="F187" s="17"/>
    </row>
    <row r="188" spans="4:6" s="16" customFormat="1" x14ac:dyDescent="0.2">
      <c r="D188" s="31"/>
      <c r="E188" s="31"/>
      <c r="F188" s="17"/>
    </row>
    <row r="189" spans="4:6" s="16" customFormat="1" x14ac:dyDescent="0.2">
      <c r="D189" s="31"/>
      <c r="E189" s="31"/>
      <c r="F189" s="17"/>
    </row>
    <row r="190" spans="4:6" s="16" customFormat="1" x14ac:dyDescent="0.2">
      <c r="D190" s="31"/>
      <c r="E190" s="31"/>
      <c r="F190" s="17"/>
    </row>
    <row r="191" spans="4:6" s="16" customFormat="1" x14ac:dyDescent="0.2">
      <c r="D191" s="31"/>
      <c r="E191" s="31"/>
      <c r="F191" s="17"/>
    </row>
    <row r="192" spans="4:6" s="16" customFormat="1" x14ac:dyDescent="0.2">
      <c r="D192" s="31"/>
      <c r="E192" s="31"/>
      <c r="F192" s="17"/>
    </row>
    <row r="193" spans="4:6" s="16" customFormat="1" x14ac:dyDescent="0.2">
      <c r="D193" s="31"/>
      <c r="E193" s="31"/>
      <c r="F193" s="17"/>
    </row>
    <row r="194" spans="4:6" s="16" customFormat="1" x14ac:dyDescent="0.2">
      <c r="D194" s="31"/>
      <c r="E194" s="31"/>
      <c r="F194" s="17"/>
    </row>
    <row r="195" spans="4:6" s="16" customFormat="1" x14ac:dyDescent="0.2">
      <c r="D195" s="31"/>
      <c r="E195" s="31"/>
      <c r="F195" s="17"/>
    </row>
    <row r="196" spans="4:6" s="16" customFormat="1" x14ac:dyDescent="0.2">
      <c r="D196" s="31"/>
      <c r="E196" s="31"/>
      <c r="F196" s="17"/>
    </row>
    <row r="197" spans="4:6" s="16" customFormat="1" x14ac:dyDescent="0.2">
      <c r="D197" s="31"/>
      <c r="E197" s="31"/>
      <c r="F197" s="17"/>
    </row>
    <row r="198" spans="4:6" s="16" customFormat="1" x14ac:dyDescent="0.2">
      <c r="D198" s="31"/>
      <c r="E198" s="31"/>
      <c r="F198" s="17"/>
    </row>
    <row r="199" spans="4:6" s="16" customFormat="1" x14ac:dyDescent="0.2">
      <c r="D199" s="31"/>
      <c r="E199" s="31"/>
      <c r="F199" s="17"/>
    </row>
    <row r="200" spans="4:6" s="16" customFormat="1" x14ac:dyDescent="0.2">
      <c r="D200" s="31"/>
      <c r="E200" s="31"/>
      <c r="F200" s="17"/>
    </row>
    <row r="201" spans="4:6" s="16" customFormat="1" x14ac:dyDescent="0.2">
      <c r="D201" s="31"/>
      <c r="E201" s="31"/>
      <c r="F201" s="17"/>
    </row>
    <row r="202" spans="4:6" s="16" customFormat="1" x14ac:dyDescent="0.2">
      <c r="D202" s="31"/>
      <c r="E202" s="31"/>
      <c r="F202" s="17"/>
    </row>
    <row r="203" spans="4:6" s="16" customFormat="1" x14ac:dyDescent="0.2">
      <c r="D203" s="31"/>
      <c r="E203" s="31"/>
      <c r="F203" s="17"/>
    </row>
    <row r="204" spans="4:6" s="16" customFormat="1" x14ac:dyDescent="0.2">
      <c r="D204" s="31"/>
      <c r="E204" s="31"/>
      <c r="F204" s="17"/>
    </row>
    <row r="205" spans="4:6" s="16" customFormat="1" x14ac:dyDescent="0.2">
      <c r="D205" s="31"/>
      <c r="E205" s="31"/>
      <c r="F205" s="17"/>
    </row>
    <row r="206" spans="4:6" s="16" customFormat="1" x14ac:dyDescent="0.2">
      <c r="D206" s="31"/>
      <c r="E206" s="31"/>
      <c r="F206" s="17"/>
    </row>
    <row r="207" spans="4:6" s="16" customFormat="1" x14ac:dyDescent="0.2">
      <c r="D207" s="31"/>
      <c r="E207" s="31"/>
      <c r="F207" s="17"/>
    </row>
    <row r="208" spans="4:6" s="16" customFormat="1" x14ac:dyDescent="0.2">
      <c r="D208" s="31"/>
      <c r="E208" s="31"/>
      <c r="F208" s="17"/>
    </row>
    <row r="209" spans="4:6" s="16" customFormat="1" x14ac:dyDescent="0.2">
      <c r="D209" s="31"/>
      <c r="E209" s="31"/>
      <c r="F209" s="17"/>
    </row>
    <row r="210" spans="4:6" s="16" customFormat="1" x14ac:dyDescent="0.2">
      <c r="D210" s="31"/>
      <c r="E210" s="31"/>
      <c r="F210" s="17"/>
    </row>
    <row r="211" spans="4:6" s="16" customFormat="1" x14ac:dyDescent="0.2">
      <c r="D211" s="31"/>
      <c r="E211" s="31"/>
      <c r="F211" s="17"/>
    </row>
    <row r="212" spans="4:6" s="16" customFormat="1" x14ac:dyDescent="0.2">
      <c r="D212" s="31"/>
      <c r="E212" s="31"/>
      <c r="F212" s="17"/>
    </row>
    <row r="213" spans="4:6" s="16" customFormat="1" x14ac:dyDescent="0.2">
      <c r="D213" s="31"/>
      <c r="E213" s="31"/>
      <c r="F213" s="17"/>
    </row>
    <row r="214" spans="4:6" s="16" customFormat="1" x14ac:dyDescent="0.2">
      <c r="D214" s="31"/>
      <c r="E214" s="31"/>
      <c r="F214" s="17"/>
    </row>
    <row r="215" spans="4:6" s="16" customFormat="1" x14ac:dyDescent="0.2">
      <c r="D215" s="31"/>
      <c r="E215" s="31"/>
      <c r="F215" s="17"/>
    </row>
    <row r="216" spans="4:6" s="16" customFormat="1" x14ac:dyDescent="0.2">
      <c r="D216" s="31"/>
      <c r="E216" s="31"/>
      <c r="F216" s="17"/>
    </row>
    <row r="217" spans="4:6" s="16" customFormat="1" x14ac:dyDescent="0.2">
      <c r="D217" s="31"/>
      <c r="E217" s="31"/>
      <c r="F217" s="17"/>
    </row>
    <row r="218" spans="4:6" s="16" customFormat="1" x14ac:dyDescent="0.2">
      <c r="D218" s="31"/>
      <c r="E218" s="31"/>
      <c r="F218" s="17"/>
    </row>
    <row r="219" spans="4:6" s="16" customFormat="1" x14ac:dyDescent="0.2">
      <c r="D219" s="31"/>
      <c r="E219" s="31"/>
      <c r="F219" s="17"/>
    </row>
    <row r="220" spans="4:6" s="16" customFormat="1" x14ac:dyDescent="0.2">
      <c r="D220" s="31"/>
      <c r="E220" s="31"/>
      <c r="F220" s="17"/>
    </row>
    <row r="221" spans="4:6" s="16" customFormat="1" x14ac:dyDescent="0.2">
      <c r="D221" s="31"/>
      <c r="E221" s="31"/>
      <c r="F221" s="17"/>
    </row>
    <row r="222" spans="4:6" s="16" customFormat="1" x14ac:dyDescent="0.2">
      <c r="D222" s="31"/>
      <c r="E222" s="31"/>
      <c r="F222" s="17"/>
    </row>
    <row r="223" spans="4:6" s="16" customFormat="1" x14ac:dyDescent="0.2">
      <c r="D223" s="31"/>
      <c r="E223" s="31"/>
      <c r="F223" s="17"/>
    </row>
    <row r="224" spans="4:6" s="16" customFormat="1" x14ac:dyDescent="0.2">
      <c r="D224" s="31"/>
      <c r="E224" s="31"/>
      <c r="F224" s="17"/>
    </row>
    <row r="225" spans="4:6" s="16" customFormat="1" x14ac:dyDescent="0.2">
      <c r="D225" s="31"/>
      <c r="E225" s="31"/>
      <c r="F225" s="17"/>
    </row>
    <row r="226" spans="4:6" s="16" customFormat="1" x14ac:dyDescent="0.2">
      <c r="D226" s="31"/>
      <c r="E226" s="31"/>
      <c r="F226" s="17"/>
    </row>
    <row r="227" spans="4:6" s="16" customFormat="1" x14ac:dyDescent="0.2">
      <c r="D227" s="31"/>
      <c r="E227" s="31"/>
      <c r="F227" s="17"/>
    </row>
    <row r="228" spans="4:6" s="16" customFormat="1" x14ac:dyDescent="0.2">
      <c r="D228" s="31"/>
      <c r="E228" s="31"/>
      <c r="F228" s="17"/>
    </row>
    <row r="229" spans="4:6" s="16" customFormat="1" x14ac:dyDescent="0.2">
      <c r="D229" s="31"/>
      <c r="E229" s="31"/>
      <c r="F229" s="17"/>
    </row>
    <row r="230" spans="4:6" s="16" customFormat="1" x14ac:dyDescent="0.2">
      <c r="D230" s="31"/>
      <c r="E230" s="31"/>
      <c r="F230" s="17"/>
    </row>
    <row r="231" spans="4:6" s="16" customFormat="1" x14ac:dyDescent="0.2">
      <c r="D231" s="31"/>
      <c r="E231" s="31"/>
      <c r="F231" s="17"/>
    </row>
    <row r="232" spans="4:6" s="16" customFormat="1" x14ac:dyDescent="0.2">
      <c r="D232" s="31"/>
      <c r="E232" s="31"/>
      <c r="F232" s="17"/>
    </row>
    <row r="233" spans="4:6" s="16" customFormat="1" x14ac:dyDescent="0.2">
      <c r="D233" s="31"/>
      <c r="E233" s="31"/>
      <c r="F233" s="17"/>
    </row>
    <row r="234" spans="4:6" s="16" customFormat="1" x14ac:dyDescent="0.2">
      <c r="D234" s="31"/>
      <c r="E234" s="31"/>
      <c r="F234" s="17"/>
    </row>
    <row r="235" spans="4:6" s="16" customFormat="1" x14ac:dyDescent="0.2">
      <c r="D235" s="31"/>
      <c r="E235" s="31"/>
      <c r="F235" s="17"/>
    </row>
    <row r="236" spans="4:6" s="16" customFormat="1" x14ac:dyDescent="0.2">
      <c r="D236" s="31"/>
      <c r="E236" s="31"/>
      <c r="F236" s="17"/>
    </row>
    <row r="237" spans="4:6" s="16" customFormat="1" x14ac:dyDescent="0.2">
      <c r="D237" s="31"/>
      <c r="E237" s="31"/>
      <c r="F237" s="17"/>
    </row>
    <row r="238" spans="4:6" s="16" customFormat="1" x14ac:dyDescent="0.2">
      <c r="D238" s="31"/>
      <c r="E238" s="31"/>
      <c r="F238" s="17"/>
    </row>
    <row r="239" spans="4:6" s="16" customFormat="1" x14ac:dyDescent="0.2">
      <c r="D239" s="31"/>
      <c r="E239" s="31"/>
      <c r="F239" s="17"/>
    </row>
    <row r="240" spans="4:6" s="16" customFormat="1" x14ac:dyDescent="0.2">
      <c r="D240" s="31"/>
      <c r="E240" s="31"/>
      <c r="F240" s="17"/>
    </row>
    <row r="241" spans="4:6" s="16" customFormat="1" x14ac:dyDescent="0.2">
      <c r="D241" s="31"/>
      <c r="E241" s="31"/>
      <c r="F241" s="17"/>
    </row>
    <row r="242" spans="4:6" s="16" customFormat="1" x14ac:dyDescent="0.2">
      <c r="D242" s="31"/>
      <c r="E242" s="31"/>
      <c r="F242" s="17"/>
    </row>
    <row r="243" spans="4:6" s="16" customFormat="1" x14ac:dyDescent="0.2">
      <c r="D243" s="31"/>
      <c r="E243" s="31"/>
      <c r="F243" s="17"/>
    </row>
    <row r="244" spans="4:6" s="16" customFormat="1" x14ac:dyDescent="0.2">
      <c r="D244" s="31"/>
      <c r="E244" s="31"/>
      <c r="F244" s="17"/>
    </row>
    <row r="245" spans="4:6" s="16" customFormat="1" x14ac:dyDescent="0.2">
      <c r="D245" s="31"/>
      <c r="E245" s="31"/>
      <c r="F245" s="17"/>
    </row>
    <row r="246" spans="4:6" s="16" customFormat="1" x14ac:dyDescent="0.2">
      <c r="D246" s="31"/>
      <c r="E246" s="31"/>
      <c r="F246" s="17"/>
    </row>
    <row r="247" spans="4:6" s="16" customFormat="1" x14ac:dyDescent="0.2">
      <c r="D247" s="31"/>
      <c r="E247" s="31"/>
      <c r="F247" s="17"/>
    </row>
    <row r="248" spans="4:6" s="16" customFormat="1" x14ac:dyDescent="0.2">
      <c r="D248" s="31"/>
      <c r="E248" s="31"/>
      <c r="F248" s="17"/>
    </row>
    <row r="249" spans="4:6" s="16" customFormat="1" x14ac:dyDescent="0.2">
      <c r="D249" s="31"/>
      <c r="E249" s="31"/>
      <c r="F249" s="17"/>
    </row>
    <row r="250" spans="4:6" s="16" customFormat="1" x14ac:dyDescent="0.2">
      <c r="D250" s="31"/>
      <c r="E250" s="31"/>
      <c r="F250" s="17"/>
    </row>
    <row r="251" spans="4:6" s="16" customFormat="1" x14ac:dyDescent="0.2">
      <c r="D251" s="31"/>
      <c r="E251" s="31"/>
      <c r="F251" s="17"/>
    </row>
    <row r="252" spans="4:6" s="16" customFormat="1" x14ac:dyDescent="0.2">
      <c r="D252" s="31"/>
      <c r="E252" s="31"/>
      <c r="F252" s="17"/>
    </row>
    <row r="253" spans="4:6" s="16" customFormat="1" x14ac:dyDescent="0.2">
      <c r="D253" s="31"/>
      <c r="E253" s="31"/>
      <c r="F253" s="17"/>
    </row>
    <row r="254" spans="4:6" s="16" customFormat="1" x14ac:dyDescent="0.2">
      <c r="D254" s="31"/>
      <c r="E254" s="31"/>
      <c r="F254" s="17"/>
    </row>
    <row r="255" spans="4:6" s="16" customFormat="1" x14ac:dyDescent="0.2">
      <c r="D255" s="31"/>
      <c r="E255" s="31"/>
      <c r="F255" s="17"/>
    </row>
    <row r="256" spans="4:6" s="16" customFormat="1" x14ac:dyDescent="0.2">
      <c r="D256" s="31"/>
      <c r="E256" s="31"/>
      <c r="F256" s="17"/>
    </row>
    <row r="257" spans="4:6" s="16" customFormat="1" x14ac:dyDescent="0.2">
      <c r="D257" s="31"/>
      <c r="E257" s="31"/>
      <c r="F257" s="17"/>
    </row>
    <row r="258" spans="4:6" s="16" customFormat="1" x14ac:dyDescent="0.2">
      <c r="D258" s="31"/>
      <c r="E258" s="31"/>
      <c r="F258" s="17"/>
    </row>
    <row r="259" spans="4:6" s="16" customFormat="1" x14ac:dyDescent="0.2">
      <c r="D259" s="31"/>
      <c r="E259" s="31"/>
      <c r="F259" s="17"/>
    </row>
    <row r="260" spans="4:6" s="16" customFormat="1" x14ac:dyDescent="0.2">
      <c r="D260" s="31"/>
      <c r="E260" s="31"/>
      <c r="F260" s="17"/>
    </row>
    <row r="261" spans="4:6" s="16" customFormat="1" x14ac:dyDescent="0.2">
      <c r="D261" s="31"/>
      <c r="E261" s="31"/>
      <c r="F261" s="17"/>
    </row>
    <row r="262" spans="4:6" s="16" customFormat="1" x14ac:dyDescent="0.2">
      <c r="D262" s="31"/>
      <c r="E262" s="31"/>
      <c r="F262" s="17"/>
    </row>
    <row r="263" spans="4:6" s="16" customFormat="1" x14ac:dyDescent="0.2">
      <c r="D263" s="31"/>
      <c r="E263" s="31"/>
      <c r="F263" s="17"/>
    </row>
    <row r="264" spans="4:6" s="16" customFormat="1" x14ac:dyDescent="0.2">
      <c r="D264" s="31"/>
      <c r="E264" s="31"/>
      <c r="F264" s="17"/>
    </row>
    <row r="265" spans="4:6" s="16" customFormat="1" x14ac:dyDescent="0.2">
      <c r="D265" s="31"/>
      <c r="E265" s="31"/>
      <c r="F265" s="17"/>
    </row>
    <row r="266" spans="4:6" s="16" customFormat="1" x14ac:dyDescent="0.2">
      <c r="D266" s="31"/>
      <c r="E266" s="31"/>
      <c r="F266" s="17"/>
    </row>
    <row r="267" spans="4:6" s="16" customFormat="1" x14ac:dyDescent="0.2">
      <c r="D267" s="31"/>
      <c r="E267" s="31"/>
      <c r="F267" s="17"/>
    </row>
    <row r="268" spans="4:6" s="16" customFormat="1" x14ac:dyDescent="0.2">
      <c r="D268" s="31"/>
      <c r="E268" s="31"/>
      <c r="F268" s="17"/>
    </row>
    <row r="269" spans="4:6" s="16" customFormat="1" x14ac:dyDescent="0.2">
      <c r="D269" s="31"/>
      <c r="E269" s="31"/>
      <c r="F269" s="17"/>
    </row>
    <row r="270" spans="4:6" s="16" customFormat="1" x14ac:dyDescent="0.2">
      <c r="D270" s="31"/>
      <c r="E270" s="31"/>
      <c r="F270" s="17"/>
    </row>
    <row r="271" spans="4:6" s="16" customFormat="1" x14ac:dyDescent="0.2">
      <c r="D271" s="31"/>
      <c r="E271" s="31"/>
      <c r="F271" s="17"/>
    </row>
    <row r="272" spans="4:6" s="16" customFormat="1" x14ac:dyDescent="0.2">
      <c r="D272" s="31"/>
      <c r="E272" s="31"/>
      <c r="F272" s="17"/>
    </row>
    <row r="273" spans="4:6" s="16" customFormat="1" x14ac:dyDescent="0.2">
      <c r="D273" s="31"/>
      <c r="E273" s="31"/>
      <c r="F273" s="17"/>
    </row>
    <row r="274" spans="4:6" s="16" customFormat="1" x14ac:dyDescent="0.2">
      <c r="D274" s="31"/>
      <c r="E274" s="31"/>
      <c r="F274" s="17"/>
    </row>
    <row r="275" spans="4:6" s="16" customFormat="1" x14ac:dyDescent="0.2">
      <c r="D275" s="31"/>
      <c r="E275" s="31"/>
      <c r="F275" s="17"/>
    </row>
    <row r="276" spans="4:6" s="16" customFormat="1" x14ac:dyDescent="0.2">
      <c r="D276" s="31"/>
      <c r="E276" s="31"/>
      <c r="F276" s="17"/>
    </row>
    <row r="277" spans="4:6" s="16" customFormat="1" x14ac:dyDescent="0.2">
      <c r="D277" s="31"/>
      <c r="E277" s="31"/>
      <c r="F277" s="17"/>
    </row>
    <row r="278" spans="4:6" s="16" customFormat="1" x14ac:dyDescent="0.2">
      <c r="D278" s="31"/>
      <c r="E278" s="31"/>
      <c r="F278" s="17"/>
    </row>
    <row r="279" spans="4:6" s="16" customFormat="1" x14ac:dyDescent="0.2">
      <c r="D279" s="31"/>
      <c r="E279" s="31"/>
      <c r="F279" s="17"/>
    </row>
    <row r="280" spans="4:6" s="16" customFormat="1" x14ac:dyDescent="0.2">
      <c r="D280" s="31"/>
      <c r="E280" s="31"/>
      <c r="F280" s="17"/>
    </row>
    <row r="281" spans="4:6" s="16" customFormat="1" x14ac:dyDescent="0.2">
      <c r="D281" s="31"/>
      <c r="E281" s="31"/>
      <c r="F281" s="17"/>
    </row>
    <row r="282" spans="4:6" s="16" customFormat="1" x14ac:dyDescent="0.2">
      <c r="D282" s="31"/>
      <c r="E282" s="31"/>
      <c r="F282" s="17"/>
    </row>
    <row r="283" spans="4:6" s="16" customFormat="1" x14ac:dyDescent="0.2">
      <c r="D283" s="31"/>
      <c r="E283" s="31"/>
      <c r="F283" s="17"/>
    </row>
    <row r="284" spans="4:6" s="16" customFormat="1" x14ac:dyDescent="0.2">
      <c r="D284" s="31"/>
      <c r="E284" s="31"/>
      <c r="F284" s="17"/>
    </row>
    <row r="285" spans="4:6" s="16" customFormat="1" x14ac:dyDescent="0.2">
      <c r="D285" s="31"/>
      <c r="E285" s="31"/>
      <c r="F285" s="17"/>
    </row>
    <row r="286" spans="4:6" s="16" customFormat="1" x14ac:dyDescent="0.2">
      <c r="D286" s="31"/>
      <c r="E286" s="31"/>
      <c r="F286" s="17"/>
    </row>
    <row r="287" spans="4:6" s="16" customFormat="1" x14ac:dyDescent="0.2">
      <c r="D287" s="31"/>
      <c r="E287" s="31"/>
      <c r="F287" s="17"/>
    </row>
    <row r="288" spans="4:6" s="16" customFormat="1" x14ac:dyDescent="0.2">
      <c r="D288" s="31"/>
      <c r="E288" s="31"/>
      <c r="F288" s="17"/>
    </row>
    <row r="289" spans="4:6" s="16" customFormat="1" x14ac:dyDescent="0.2">
      <c r="D289" s="31"/>
      <c r="E289" s="31"/>
      <c r="F289" s="17"/>
    </row>
    <row r="290" spans="4:6" s="16" customFormat="1" x14ac:dyDescent="0.2">
      <c r="D290" s="31"/>
      <c r="E290" s="31"/>
      <c r="F290" s="17"/>
    </row>
    <row r="291" spans="4:6" s="16" customFormat="1" x14ac:dyDescent="0.2">
      <c r="D291" s="31"/>
      <c r="E291" s="31"/>
      <c r="F291" s="17"/>
    </row>
    <row r="292" spans="4:6" s="16" customFormat="1" x14ac:dyDescent="0.2">
      <c r="D292" s="31"/>
      <c r="E292" s="31"/>
      <c r="F292" s="17"/>
    </row>
    <row r="293" spans="4:6" s="16" customFormat="1" x14ac:dyDescent="0.2">
      <c r="D293" s="31"/>
      <c r="E293" s="31"/>
      <c r="F293" s="17"/>
    </row>
    <row r="294" spans="4:6" s="16" customFormat="1" x14ac:dyDescent="0.2">
      <c r="D294" s="31"/>
      <c r="E294" s="31"/>
      <c r="F294" s="17"/>
    </row>
    <row r="295" spans="4:6" s="16" customFormat="1" x14ac:dyDescent="0.2">
      <c r="D295" s="31"/>
      <c r="E295" s="31"/>
      <c r="F295" s="17"/>
    </row>
    <row r="296" spans="4:6" s="16" customFormat="1" x14ac:dyDescent="0.2">
      <c r="D296" s="31"/>
      <c r="E296" s="31"/>
      <c r="F296" s="17"/>
    </row>
    <row r="297" spans="4:6" s="16" customFormat="1" x14ac:dyDescent="0.2">
      <c r="D297" s="31"/>
      <c r="E297" s="31"/>
      <c r="F297" s="17"/>
    </row>
    <row r="298" spans="4:6" s="16" customFormat="1" x14ac:dyDescent="0.2">
      <c r="D298" s="31"/>
      <c r="E298" s="31"/>
      <c r="F298" s="17"/>
    </row>
    <row r="299" spans="4:6" s="16" customFormat="1" x14ac:dyDescent="0.2">
      <c r="D299" s="31"/>
      <c r="E299" s="31"/>
      <c r="F299" s="17"/>
    </row>
    <row r="300" spans="4:6" s="16" customFormat="1" x14ac:dyDescent="0.2">
      <c r="D300" s="31"/>
      <c r="E300" s="31"/>
      <c r="F300" s="17"/>
    </row>
    <row r="301" spans="4:6" s="16" customFormat="1" x14ac:dyDescent="0.2">
      <c r="D301" s="31"/>
      <c r="E301" s="31"/>
      <c r="F301" s="17"/>
    </row>
    <row r="302" spans="4:6" s="16" customFormat="1" x14ac:dyDescent="0.2">
      <c r="D302" s="31"/>
      <c r="E302" s="31"/>
      <c r="F302" s="17"/>
    </row>
    <row r="303" spans="4:6" s="16" customFormat="1" x14ac:dyDescent="0.2">
      <c r="D303" s="31"/>
      <c r="E303" s="31"/>
      <c r="F303" s="17"/>
    </row>
    <row r="304" spans="4:6" s="16" customFormat="1" x14ac:dyDescent="0.2">
      <c r="D304" s="31"/>
      <c r="E304" s="31"/>
      <c r="F304" s="17"/>
    </row>
    <row r="305" spans="4:6" s="16" customFormat="1" x14ac:dyDescent="0.2">
      <c r="D305" s="31"/>
      <c r="E305" s="31"/>
      <c r="F305" s="17"/>
    </row>
    <row r="306" spans="4:6" s="16" customFormat="1" x14ac:dyDescent="0.2">
      <c r="D306" s="31"/>
      <c r="E306" s="31"/>
      <c r="F306" s="17"/>
    </row>
    <row r="307" spans="4:6" s="16" customFormat="1" x14ac:dyDescent="0.2">
      <c r="D307" s="31"/>
      <c r="E307" s="31"/>
      <c r="F307" s="17"/>
    </row>
    <row r="308" spans="4:6" s="16" customFormat="1" x14ac:dyDescent="0.2">
      <c r="D308" s="31"/>
      <c r="E308" s="31"/>
      <c r="F308" s="17"/>
    </row>
    <row r="309" spans="4:6" s="16" customFormat="1" x14ac:dyDescent="0.2">
      <c r="D309" s="31"/>
      <c r="E309" s="31"/>
      <c r="F309" s="17"/>
    </row>
    <row r="310" spans="4:6" s="16" customFormat="1" x14ac:dyDescent="0.2">
      <c r="D310" s="31"/>
      <c r="E310" s="31"/>
      <c r="F310" s="17"/>
    </row>
    <row r="311" spans="4:6" s="16" customFormat="1" x14ac:dyDescent="0.2">
      <c r="D311" s="31"/>
      <c r="E311" s="31"/>
      <c r="F311" s="17"/>
    </row>
    <row r="312" spans="4:6" s="16" customFormat="1" x14ac:dyDescent="0.2">
      <c r="D312" s="31"/>
      <c r="E312" s="31"/>
      <c r="F312" s="17"/>
    </row>
    <row r="313" spans="4:6" s="16" customFormat="1" x14ac:dyDescent="0.2">
      <c r="D313" s="31"/>
      <c r="E313" s="31"/>
      <c r="F313" s="17"/>
    </row>
    <row r="314" spans="4:6" s="16" customFormat="1" x14ac:dyDescent="0.2">
      <c r="D314" s="31"/>
      <c r="E314" s="31"/>
      <c r="F314" s="17"/>
    </row>
    <row r="315" spans="4:6" s="16" customFormat="1" x14ac:dyDescent="0.2">
      <c r="D315" s="31"/>
      <c r="E315" s="31"/>
      <c r="F315" s="17"/>
    </row>
    <row r="316" spans="4:6" s="16" customFormat="1" x14ac:dyDescent="0.2">
      <c r="D316" s="31"/>
      <c r="E316" s="31"/>
      <c r="F316" s="17"/>
    </row>
    <row r="317" spans="4:6" s="16" customFormat="1" x14ac:dyDescent="0.2">
      <c r="D317" s="31"/>
      <c r="E317" s="31"/>
      <c r="F317" s="17"/>
    </row>
    <row r="318" spans="4:6" s="16" customFormat="1" x14ac:dyDescent="0.2">
      <c r="D318" s="31"/>
      <c r="E318" s="31"/>
      <c r="F318" s="17"/>
    </row>
    <row r="319" spans="4:6" s="16" customFormat="1" x14ac:dyDescent="0.2">
      <c r="D319" s="31"/>
      <c r="E319" s="31"/>
      <c r="F319" s="17"/>
    </row>
    <row r="320" spans="4:6" s="16" customFormat="1" x14ac:dyDescent="0.2">
      <c r="D320" s="31"/>
      <c r="E320" s="31"/>
      <c r="F320" s="17"/>
    </row>
    <row r="321" spans="4:6" s="16" customFormat="1" x14ac:dyDescent="0.2">
      <c r="D321" s="31"/>
      <c r="E321" s="31"/>
      <c r="F321" s="17"/>
    </row>
    <row r="322" spans="4:6" s="16" customFormat="1" x14ac:dyDescent="0.2">
      <c r="D322" s="31"/>
      <c r="E322" s="31"/>
      <c r="F322" s="17"/>
    </row>
    <row r="323" spans="4:6" s="16" customFormat="1" x14ac:dyDescent="0.2">
      <c r="D323" s="31"/>
      <c r="E323" s="31"/>
      <c r="F323" s="17"/>
    </row>
    <row r="324" spans="4:6" s="16" customFormat="1" x14ac:dyDescent="0.2">
      <c r="D324" s="31"/>
      <c r="E324" s="31"/>
      <c r="F324" s="17"/>
    </row>
    <row r="325" spans="4:6" s="16" customFormat="1" x14ac:dyDescent="0.2">
      <c r="D325" s="31"/>
      <c r="E325" s="31"/>
      <c r="F325" s="17"/>
    </row>
    <row r="326" spans="4:6" s="16" customFormat="1" x14ac:dyDescent="0.2">
      <c r="D326" s="31"/>
      <c r="E326" s="31"/>
      <c r="F326" s="17"/>
    </row>
    <row r="327" spans="4:6" s="16" customFormat="1" x14ac:dyDescent="0.2">
      <c r="D327" s="31"/>
      <c r="E327" s="31"/>
      <c r="F327" s="17"/>
    </row>
    <row r="328" spans="4:6" s="16" customFormat="1" x14ac:dyDescent="0.2">
      <c r="D328" s="31"/>
      <c r="E328" s="31"/>
      <c r="F328" s="17"/>
    </row>
    <row r="329" spans="4:6" s="16" customFormat="1" x14ac:dyDescent="0.2">
      <c r="D329" s="31"/>
      <c r="E329" s="31"/>
      <c r="F329" s="17"/>
    </row>
    <row r="330" spans="4:6" s="16" customFormat="1" x14ac:dyDescent="0.2">
      <c r="D330" s="31"/>
      <c r="E330" s="31"/>
      <c r="F330" s="17"/>
    </row>
    <row r="331" spans="4:6" s="16" customFormat="1" x14ac:dyDescent="0.2">
      <c r="D331" s="31"/>
      <c r="E331" s="31"/>
      <c r="F331" s="17"/>
    </row>
    <row r="332" spans="4:6" s="16" customFormat="1" x14ac:dyDescent="0.2">
      <c r="D332" s="31"/>
      <c r="E332" s="31"/>
      <c r="F332" s="17"/>
    </row>
    <row r="333" spans="4:6" s="16" customFormat="1" x14ac:dyDescent="0.2">
      <c r="D333" s="31"/>
      <c r="E333" s="31"/>
      <c r="F333" s="17"/>
    </row>
    <row r="334" spans="4:6" s="16" customFormat="1" x14ac:dyDescent="0.2">
      <c r="D334" s="31"/>
      <c r="E334" s="31"/>
      <c r="F334" s="17"/>
    </row>
    <row r="335" spans="4:6" s="16" customFormat="1" x14ac:dyDescent="0.2">
      <c r="D335" s="31"/>
      <c r="E335" s="31"/>
      <c r="F335" s="17"/>
    </row>
    <row r="336" spans="4:6" s="16" customFormat="1" x14ac:dyDescent="0.2">
      <c r="D336" s="31"/>
      <c r="E336" s="31"/>
      <c r="F336" s="17"/>
    </row>
    <row r="337" spans="4:6" s="16" customFormat="1" x14ac:dyDescent="0.2">
      <c r="D337" s="31"/>
      <c r="E337" s="31"/>
      <c r="F337" s="17"/>
    </row>
    <row r="338" spans="4:6" s="16" customFormat="1" x14ac:dyDescent="0.2">
      <c r="D338" s="31"/>
      <c r="E338" s="31"/>
      <c r="F338" s="17"/>
    </row>
    <row r="339" spans="4:6" s="16" customFormat="1" x14ac:dyDescent="0.2">
      <c r="D339" s="31"/>
      <c r="E339" s="31"/>
      <c r="F339" s="17"/>
    </row>
    <row r="340" spans="4:6" s="16" customFormat="1" x14ac:dyDescent="0.2">
      <c r="D340" s="31"/>
      <c r="E340" s="31"/>
      <c r="F340" s="17"/>
    </row>
    <row r="341" spans="4:6" s="16" customFormat="1" x14ac:dyDescent="0.2">
      <c r="D341" s="31"/>
      <c r="E341" s="31"/>
      <c r="F341" s="17"/>
    </row>
    <row r="342" spans="4:6" s="16" customFormat="1" x14ac:dyDescent="0.2">
      <c r="D342" s="31"/>
      <c r="E342" s="31"/>
      <c r="F342" s="17"/>
    </row>
    <row r="343" spans="4:6" s="16" customFormat="1" x14ac:dyDescent="0.2">
      <c r="D343" s="31"/>
      <c r="E343" s="31"/>
      <c r="F343" s="17"/>
    </row>
    <row r="344" spans="4:6" s="16" customFormat="1" x14ac:dyDescent="0.2">
      <c r="D344" s="31"/>
      <c r="E344" s="31"/>
      <c r="F344" s="17"/>
    </row>
    <row r="345" spans="4:6" s="16" customFormat="1" x14ac:dyDescent="0.2">
      <c r="D345" s="31"/>
      <c r="E345" s="31"/>
      <c r="F345" s="17"/>
    </row>
    <row r="346" spans="4:6" s="16" customFormat="1" x14ac:dyDescent="0.2">
      <c r="D346" s="31"/>
      <c r="E346" s="31"/>
      <c r="F346" s="17"/>
    </row>
    <row r="347" spans="4:6" s="16" customFormat="1" x14ac:dyDescent="0.2">
      <c r="D347" s="31"/>
      <c r="E347" s="31"/>
      <c r="F347" s="17"/>
    </row>
    <row r="348" spans="4:6" s="16" customFormat="1" x14ac:dyDescent="0.2">
      <c r="D348" s="31"/>
      <c r="E348" s="31"/>
      <c r="F348" s="17"/>
    </row>
    <row r="349" spans="4:6" s="16" customFormat="1" x14ac:dyDescent="0.2">
      <c r="D349" s="31"/>
      <c r="E349" s="31"/>
      <c r="F349" s="17"/>
    </row>
    <row r="350" spans="4:6" s="16" customFormat="1" x14ac:dyDescent="0.2">
      <c r="D350" s="31"/>
      <c r="E350" s="31"/>
      <c r="F350" s="17"/>
    </row>
    <row r="351" spans="4:6" s="16" customFormat="1" x14ac:dyDescent="0.2">
      <c r="D351" s="31"/>
      <c r="E351" s="31"/>
      <c r="F351" s="17"/>
    </row>
    <row r="352" spans="4:6" s="16" customFormat="1" x14ac:dyDescent="0.2">
      <c r="D352" s="31"/>
      <c r="E352" s="31"/>
      <c r="F352" s="17"/>
    </row>
    <row r="353" spans="4:6" s="16" customFormat="1" x14ac:dyDescent="0.2">
      <c r="D353" s="31"/>
      <c r="E353" s="31"/>
      <c r="F353" s="17"/>
    </row>
    <row r="354" spans="4:6" s="16" customFormat="1" x14ac:dyDescent="0.2">
      <c r="D354" s="31"/>
      <c r="E354" s="31"/>
      <c r="F354" s="17"/>
    </row>
    <row r="355" spans="4:6" s="16" customFormat="1" x14ac:dyDescent="0.2">
      <c r="D355" s="31"/>
      <c r="E355" s="31"/>
      <c r="F355" s="17"/>
    </row>
    <row r="356" spans="4:6" s="16" customFormat="1" x14ac:dyDescent="0.2">
      <c r="D356" s="31"/>
      <c r="E356" s="31"/>
      <c r="F356" s="17"/>
    </row>
    <row r="357" spans="4:6" s="16" customFormat="1" x14ac:dyDescent="0.2">
      <c r="D357" s="31"/>
      <c r="E357" s="31"/>
      <c r="F357" s="17"/>
    </row>
    <row r="358" spans="4:6" s="16" customFormat="1" x14ac:dyDescent="0.2">
      <c r="D358" s="31"/>
      <c r="E358" s="31"/>
      <c r="F358" s="17"/>
    </row>
    <row r="359" spans="4:6" s="16" customFormat="1" x14ac:dyDescent="0.2">
      <c r="D359" s="31"/>
      <c r="E359" s="31"/>
      <c r="F359" s="17"/>
    </row>
    <row r="360" spans="4:6" s="16" customFormat="1" x14ac:dyDescent="0.2">
      <c r="D360" s="31"/>
      <c r="E360" s="31"/>
      <c r="F360" s="17"/>
    </row>
    <row r="361" spans="4:6" s="16" customFormat="1" x14ac:dyDescent="0.2">
      <c r="D361" s="31"/>
      <c r="E361" s="31"/>
      <c r="F361" s="17"/>
    </row>
    <row r="362" spans="4:6" s="16" customFormat="1" x14ac:dyDescent="0.2">
      <c r="D362" s="31"/>
      <c r="E362" s="31"/>
      <c r="F362" s="17"/>
    </row>
    <row r="363" spans="4:6" s="16" customFormat="1" x14ac:dyDescent="0.2">
      <c r="D363" s="31"/>
      <c r="E363" s="31"/>
      <c r="F363" s="17"/>
    </row>
    <row r="364" spans="4:6" s="16" customFormat="1" x14ac:dyDescent="0.2">
      <c r="D364" s="31"/>
      <c r="E364" s="31"/>
      <c r="F364" s="17"/>
    </row>
    <row r="365" spans="4:6" s="16" customFormat="1" x14ac:dyDescent="0.2">
      <c r="D365" s="31"/>
      <c r="E365" s="31"/>
      <c r="F365" s="17"/>
    </row>
    <row r="366" spans="4:6" s="16" customFormat="1" x14ac:dyDescent="0.2">
      <c r="D366" s="31"/>
      <c r="E366" s="31"/>
      <c r="F366" s="17"/>
    </row>
    <row r="367" spans="4:6" s="16" customFormat="1" x14ac:dyDescent="0.2">
      <c r="D367" s="31"/>
      <c r="E367" s="31"/>
      <c r="F367" s="17"/>
    </row>
    <row r="368" spans="4:6" s="16" customFormat="1" x14ac:dyDescent="0.2">
      <c r="D368" s="31"/>
      <c r="E368" s="31"/>
      <c r="F368" s="17"/>
    </row>
    <row r="369" spans="4:6" s="16" customFormat="1" x14ac:dyDescent="0.2">
      <c r="D369" s="31"/>
      <c r="E369" s="31"/>
      <c r="F369" s="17"/>
    </row>
    <row r="370" spans="4:6" s="16" customFormat="1" x14ac:dyDescent="0.2">
      <c r="D370" s="31"/>
      <c r="E370" s="31"/>
      <c r="F370" s="17"/>
    </row>
    <row r="371" spans="4:6" s="16" customFormat="1" x14ac:dyDescent="0.2">
      <c r="D371" s="31"/>
      <c r="E371" s="31"/>
      <c r="F371" s="17"/>
    </row>
    <row r="372" spans="4:6" s="16" customFormat="1" x14ac:dyDescent="0.2">
      <c r="D372" s="31"/>
      <c r="E372" s="31"/>
      <c r="F372" s="17"/>
    </row>
    <row r="373" spans="4:6" s="16" customFormat="1" x14ac:dyDescent="0.2">
      <c r="D373" s="31"/>
      <c r="E373" s="31"/>
      <c r="F373" s="17"/>
    </row>
    <row r="374" spans="4:6" s="16" customFormat="1" x14ac:dyDescent="0.2">
      <c r="D374" s="31"/>
      <c r="E374" s="31"/>
      <c r="F374" s="17"/>
    </row>
    <row r="375" spans="4:6" s="16" customFormat="1" x14ac:dyDescent="0.2">
      <c r="D375" s="31"/>
      <c r="E375" s="31"/>
      <c r="F375" s="17"/>
    </row>
    <row r="376" spans="4:6" s="16" customFormat="1" x14ac:dyDescent="0.2">
      <c r="D376" s="31"/>
      <c r="E376" s="31"/>
      <c r="F376" s="17"/>
    </row>
    <row r="377" spans="4:6" s="16" customFormat="1" x14ac:dyDescent="0.2">
      <c r="D377" s="31"/>
      <c r="E377" s="31"/>
      <c r="F377" s="17"/>
    </row>
    <row r="378" spans="4:6" s="16" customFormat="1" x14ac:dyDescent="0.2">
      <c r="D378" s="31"/>
      <c r="E378" s="31"/>
      <c r="F378" s="17"/>
    </row>
    <row r="379" spans="4:6" s="16" customFormat="1" x14ac:dyDescent="0.2">
      <c r="D379" s="31"/>
      <c r="E379" s="31"/>
      <c r="F379" s="17"/>
    </row>
    <row r="380" spans="4:6" s="16" customFormat="1" x14ac:dyDescent="0.2">
      <c r="D380" s="31"/>
      <c r="E380" s="31"/>
      <c r="F380" s="17"/>
    </row>
    <row r="381" spans="4:6" s="16" customFormat="1" x14ac:dyDescent="0.2">
      <c r="D381" s="31"/>
      <c r="E381" s="31"/>
      <c r="F381" s="17"/>
    </row>
    <row r="382" spans="4:6" s="16" customFormat="1" x14ac:dyDescent="0.2">
      <c r="D382" s="31"/>
      <c r="E382" s="31"/>
      <c r="F382" s="17"/>
    </row>
    <row r="383" spans="4:6" s="16" customFormat="1" x14ac:dyDescent="0.2">
      <c r="D383" s="31"/>
      <c r="E383" s="31"/>
      <c r="F383" s="17"/>
    </row>
    <row r="384" spans="4:6" s="16" customFormat="1" x14ac:dyDescent="0.2">
      <c r="D384" s="31"/>
      <c r="E384" s="31"/>
      <c r="F384" s="17"/>
    </row>
    <row r="385" spans="4:6" s="16" customFormat="1" x14ac:dyDescent="0.2">
      <c r="D385" s="31"/>
      <c r="E385" s="31"/>
      <c r="F385" s="17"/>
    </row>
    <row r="386" spans="4:6" s="16" customFormat="1" x14ac:dyDescent="0.2">
      <c r="D386" s="31"/>
      <c r="E386" s="31"/>
      <c r="F386" s="17"/>
    </row>
    <row r="387" spans="4:6" s="16" customFormat="1" x14ac:dyDescent="0.2">
      <c r="D387" s="31"/>
      <c r="E387" s="31"/>
      <c r="F387" s="17"/>
    </row>
    <row r="388" spans="4:6" s="16" customFormat="1" x14ac:dyDescent="0.2">
      <c r="D388" s="31"/>
      <c r="E388" s="31"/>
      <c r="F388" s="17"/>
    </row>
    <row r="389" spans="4:6" s="16" customFormat="1" x14ac:dyDescent="0.2">
      <c r="D389" s="31"/>
      <c r="E389" s="31"/>
      <c r="F389" s="17"/>
    </row>
    <row r="390" spans="4:6" s="16" customFormat="1" x14ac:dyDescent="0.2">
      <c r="D390" s="31"/>
      <c r="E390" s="31"/>
      <c r="F390" s="17"/>
    </row>
    <row r="391" spans="4:6" s="16" customFormat="1" x14ac:dyDescent="0.2">
      <c r="D391" s="31"/>
      <c r="E391" s="31"/>
      <c r="F391" s="17"/>
    </row>
    <row r="392" spans="4:6" s="16" customFormat="1" x14ac:dyDescent="0.2">
      <c r="D392" s="31"/>
      <c r="E392" s="31"/>
      <c r="F392" s="17"/>
    </row>
    <row r="393" spans="4:6" s="16" customFormat="1" x14ac:dyDescent="0.2">
      <c r="D393" s="31"/>
      <c r="E393" s="31"/>
      <c r="F393" s="17"/>
    </row>
    <row r="394" spans="4:6" s="16" customFormat="1" x14ac:dyDescent="0.2">
      <c r="D394" s="31"/>
      <c r="E394" s="31"/>
      <c r="F394" s="17"/>
    </row>
    <row r="395" spans="4:6" s="16" customFormat="1" x14ac:dyDescent="0.2">
      <c r="D395" s="31"/>
      <c r="E395" s="31"/>
      <c r="F395" s="17"/>
    </row>
    <row r="396" spans="4:6" s="16" customFormat="1" x14ac:dyDescent="0.2">
      <c r="D396" s="31"/>
      <c r="E396" s="31"/>
      <c r="F396" s="17"/>
    </row>
    <row r="397" spans="4:6" s="16" customFormat="1" x14ac:dyDescent="0.2">
      <c r="D397" s="31"/>
      <c r="E397" s="31"/>
      <c r="F397" s="17"/>
    </row>
    <row r="398" spans="4:6" s="16" customFormat="1" x14ac:dyDescent="0.2">
      <c r="D398" s="31"/>
      <c r="E398" s="31"/>
      <c r="F398" s="17"/>
    </row>
    <row r="399" spans="4:6" s="16" customFormat="1" x14ac:dyDescent="0.2">
      <c r="D399" s="31"/>
      <c r="E399" s="31"/>
      <c r="F399" s="17"/>
    </row>
    <row r="400" spans="4:6" s="16" customFormat="1" x14ac:dyDescent="0.2">
      <c r="D400" s="31"/>
      <c r="E400" s="31"/>
      <c r="F400" s="17"/>
    </row>
    <row r="401" spans="4:6" s="16" customFormat="1" x14ac:dyDescent="0.2">
      <c r="D401" s="31"/>
      <c r="E401" s="31"/>
      <c r="F401" s="17"/>
    </row>
    <row r="402" spans="4:6" s="16" customFormat="1" x14ac:dyDescent="0.2">
      <c r="D402" s="31"/>
      <c r="E402" s="31"/>
      <c r="F402" s="17"/>
    </row>
    <row r="403" spans="4:6" s="16" customFormat="1" x14ac:dyDescent="0.2">
      <c r="D403" s="31"/>
      <c r="E403" s="31"/>
      <c r="F403" s="17"/>
    </row>
    <row r="404" spans="4:6" s="16" customFormat="1" x14ac:dyDescent="0.2">
      <c r="D404" s="31"/>
      <c r="E404" s="31"/>
      <c r="F404" s="17"/>
    </row>
    <row r="405" spans="4:6" s="16" customFormat="1" x14ac:dyDescent="0.2">
      <c r="D405" s="31"/>
      <c r="E405" s="31"/>
      <c r="F405" s="17"/>
    </row>
    <row r="406" spans="4:6" s="16" customFormat="1" x14ac:dyDescent="0.2">
      <c r="D406" s="31"/>
      <c r="E406" s="31"/>
      <c r="F406" s="17"/>
    </row>
    <row r="407" spans="4:6" s="16" customFormat="1" x14ac:dyDescent="0.2">
      <c r="D407" s="31"/>
      <c r="E407" s="31"/>
      <c r="F407" s="17"/>
    </row>
    <row r="408" spans="4:6" s="16" customFormat="1" x14ac:dyDescent="0.2">
      <c r="D408" s="31"/>
      <c r="E408" s="31"/>
      <c r="F408" s="17"/>
    </row>
    <row r="409" spans="4:6" s="16" customFormat="1" x14ac:dyDescent="0.2">
      <c r="D409" s="31"/>
      <c r="E409" s="31"/>
      <c r="F409" s="17"/>
    </row>
    <row r="410" spans="4:6" s="16" customFormat="1" x14ac:dyDescent="0.2">
      <c r="D410" s="31"/>
      <c r="E410" s="31"/>
      <c r="F410" s="17"/>
    </row>
    <row r="411" spans="4:6" s="16" customFormat="1" x14ac:dyDescent="0.2">
      <c r="D411" s="31"/>
      <c r="E411" s="31"/>
      <c r="F411" s="17"/>
    </row>
    <row r="412" spans="4:6" s="16" customFormat="1" x14ac:dyDescent="0.2">
      <c r="D412" s="31"/>
      <c r="E412" s="31"/>
      <c r="F412" s="17"/>
    </row>
    <row r="413" spans="4:6" s="16" customFormat="1" x14ac:dyDescent="0.2">
      <c r="D413" s="31"/>
      <c r="E413" s="31"/>
      <c r="F413" s="17"/>
    </row>
    <row r="414" spans="4:6" s="16" customFormat="1" x14ac:dyDescent="0.2">
      <c r="D414" s="31"/>
      <c r="E414" s="31"/>
      <c r="F414" s="17"/>
    </row>
    <row r="415" spans="4:6" s="16" customFormat="1" x14ac:dyDescent="0.2">
      <c r="D415" s="31"/>
      <c r="E415" s="31"/>
      <c r="F415" s="17"/>
    </row>
    <row r="416" spans="4:6" s="16" customFormat="1" x14ac:dyDescent="0.2">
      <c r="D416" s="31"/>
      <c r="E416" s="31"/>
      <c r="F416" s="17"/>
    </row>
    <row r="417" spans="4:6" s="16" customFormat="1" x14ac:dyDescent="0.2">
      <c r="D417" s="31"/>
      <c r="E417" s="31"/>
      <c r="F417" s="17"/>
    </row>
    <row r="418" spans="4:6" s="16" customFormat="1" x14ac:dyDescent="0.2">
      <c r="D418" s="31"/>
      <c r="E418" s="31"/>
      <c r="F418" s="17"/>
    </row>
    <row r="419" spans="4:6" s="16" customFormat="1" x14ac:dyDescent="0.2">
      <c r="D419" s="31"/>
      <c r="E419" s="31"/>
      <c r="F419" s="17"/>
    </row>
    <row r="420" spans="4:6" s="16" customFormat="1" x14ac:dyDescent="0.2">
      <c r="D420" s="31"/>
      <c r="E420" s="31"/>
      <c r="F420" s="17"/>
    </row>
    <row r="421" spans="4:6" s="16" customFormat="1" x14ac:dyDescent="0.2">
      <c r="D421" s="31"/>
      <c r="E421" s="31"/>
      <c r="F421" s="17"/>
    </row>
    <row r="422" spans="4:6" s="16" customFormat="1" x14ac:dyDescent="0.2">
      <c r="D422" s="31"/>
      <c r="E422" s="31"/>
      <c r="F422" s="17"/>
    </row>
  </sheetData>
  <mergeCells count="4">
    <mergeCell ref="A9:E9"/>
    <mergeCell ref="A10:B10"/>
    <mergeCell ref="A11:B11"/>
    <mergeCell ref="A13:E13"/>
  </mergeCells>
  <pageMargins left="0.7" right="0.7" top="0.75" bottom="0.75" header="0.3" footer="0.3"/>
  <pageSetup paperSize="9" scale="71" fitToHeight="0" orientation="portrait" r:id="rId1"/>
  <headerFooter alignWithMargins="0">
    <oddFooter>&amp;L&amp;"Century Gothic,Standaard"&amp;8&amp;F
Afdrukdatum: &amp;D
&amp;P van &amp;N&amp;R&amp;"Century Gothic,Vet"&amp;8United Quality&amp;"Century Gothic,Standaard"
&amp;"Century Gothic,Cursief""Automotive Support and Development"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L98"/>
  <sheetViews>
    <sheetView workbookViewId="0">
      <selection sqref="A1:L1"/>
    </sheetView>
  </sheetViews>
  <sheetFormatPr defaultColWidth="9.140625" defaultRowHeight="14.25" x14ac:dyDescent="0.3"/>
  <cols>
    <col min="1" max="1" width="11.42578125" style="47" customWidth="1"/>
    <col min="2" max="2" width="14.42578125" style="47" bestFit="1" customWidth="1"/>
    <col min="3" max="3" width="27.28515625" style="47" customWidth="1"/>
    <col min="4" max="5" width="9.85546875" style="47" customWidth="1"/>
    <col min="6" max="6" width="8.85546875" style="47" customWidth="1"/>
    <col min="7" max="7" width="8.140625" style="47" customWidth="1"/>
    <col min="8" max="8" width="9.85546875" style="47" customWidth="1"/>
    <col min="9" max="11" width="9.140625" style="47" customWidth="1"/>
    <col min="12" max="12" width="44.42578125" style="47" customWidth="1"/>
    <col min="13" max="16384" width="9.140625" style="47"/>
  </cols>
  <sheetData>
    <row r="1" spans="1:12" s="104" customFormat="1" ht="28.5" customHeight="1" x14ac:dyDescent="0.2">
      <c r="A1" s="371" t="s">
        <v>609</v>
      </c>
      <c r="B1" s="371"/>
      <c r="C1" s="371"/>
      <c r="D1" s="371"/>
      <c r="E1" s="371"/>
      <c r="F1" s="371"/>
      <c r="G1" s="371"/>
      <c r="H1" s="371"/>
      <c r="I1" s="371"/>
      <c r="J1" s="371"/>
      <c r="K1" s="371"/>
      <c r="L1" s="371"/>
    </row>
    <row r="2" spans="1:12" s="107" customFormat="1" ht="54.75" customHeight="1" x14ac:dyDescent="0.2">
      <c r="A2" s="105" t="s">
        <v>610</v>
      </c>
      <c r="B2" s="106" t="s">
        <v>611</v>
      </c>
      <c r="C2" s="106" t="s">
        <v>612</v>
      </c>
      <c r="D2" s="106" t="s">
        <v>613</v>
      </c>
      <c r="E2" s="106" t="s">
        <v>614</v>
      </c>
      <c r="F2" s="106" t="s">
        <v>615</v>
      </c>
      <c r="G2" s="106" t="s">
        <v>616</v>
      </c>
      <c r="H2" s="106" t="s">
        <v>617</v>
      </c>
      <c r="I2" s="106" t="s">
        <v>618</v>
      </c>
      <c r="J2" s="106" t="s">
        <v>619</v>
      </c>
      <c r="K2" s="106" t="s">
        <v>620</v>
      </c>
      <c r="L2" s="106" t="s">
        <v>621</v>
      </c>
    </row>
    <row r="3" spans="1:12" x14ac:dyDescent="0.3">
      <c r="A3" s="108"/>
      <c r="B3" s="109"/>
      <c r="C3" s="109"/>
      <c r="D3" s="108"/>
      <c r="E3" s="108"/>
      <c r="F3" s="108"/>
      <c r="G3" s="108"/>
      <c r="H3" s="108"/>
      <c r="I3" s="108"/>
      <c r="J3" s="108"/>
      <c r="K3" s="108"/>
      <c r="L3" s="108"/>
    </row>
    <row r="4" spans="1:12" x14ac:dyDescent="0.3">
      <c r="A4" s="108"/>
      <c r="B4" s="108"/>
      <c r="C4" s="108"/>
      <c r="D4" s="108"/>
      <c r="E4" s="108"/>
      <c r="F4" s="108"/>
      <c r="G4" s="108"/>
      <c r="H4" s="108"/>
      <c r="I4" s="108"/>
      <c r="J4" s="108"/>
      <c r="K4" s="108"/>
      <c r="L4" s="108"/>
    </row>
    <row r="5" spans="1:12" x14ac:dyDescent="0.3">
      <c r="A5" s="108"/>
      <c r="B5" s="108"/>
      <c r="C5" s="108"/>
      <c r="D5" s="108"/>
      <c r="E5" s="108"/>
      <c r="F5" s="108"/>
      <c r="G5" s="108"/>
      <c r="H5" s="108"/>
      <c r="I5" s="108"/>
      <c r="J5" s="108"/>
      <c r="K5" s="108"/>
      <c r="L5" s="108"/>
    </row>
    <row r="6" spans="1:12" x14ac:dyDescent="0.3">
      <c r="A6" s="108"/>
      <c r="B6" s="108"/>
      <c r="C6" s="108"/>
      <c r="D6" s="108"/>
      <c r="E6" s="108"/>
      <c r="F6" s="108"/>
      <c r="G6" s="108"/>
      <c r="H6" s="108"/>
      <c r="I6" s="108"/>
      <c r="J6" s="108"/>
      <c r="K6" s="108"/>
      <c r="L6" s="108"/>
    </row>
    <row r="7" spans="1:12" x14ac:dyDescent="0.3">
      <c r="A7" s="108"/>
      <c r="B7" s="108"/>
      <c r="C7" s="108"/>
      <c r="D7" s="108"/>
      <c r="E7" s="108"/>
      <c r="F7" s="108"/>
      <c r="G7" s="108"/>
      <c r="H7" s="108"/>
      <c r="I7" s="108"/>
      <c r="J7" s="108"/>
      <c r="K7" s="108"/>
      <c r="L7" s="108"/>
    </row>
    <row r="8" spans="1:12" x14ac:dyDescent="0.3">
      <c r="A8" s="108"/>
      <c r="B8" s="108"/>
      <c r="C8" s="108"/>
      <c r="D8" s="108"/>
      <c r="E8" s="108"/>
      <c r="F8" s="108"/>
      <c r="G8" s="108"/>
      <c r="H8" s="108"/>
      <c r="I8" s="108"/>
      <c r="J8" s="108"/>
      <c r="K8" s="108"/>
      <c r="L8" s="108"/>
    </row>
    <row r="9" spans="1:12" x14ac:dyDescent="0.3">
      <c r="A9" s="108"/>
      <c r="B9" s="108"/>
      <c r="C9" s="108"/>
      <c r="D9" s="108"/>
      <c r="E9" s="108"/>
      <c r="F9" s="108"/>
      <c r="G9" s="108"/>
      <c r="H9" s="108"/>
      <c r="I9" s="108"/>
      <c r="J9" s="108"/>
      <c r="K9" s="108"/>
      <c r="L9" s="108"/>
    </row>
    <row r="10" spans="1:12" x14ac:dyDescent="0.3">
      <c r="A10" s="108"/>
      <c r="B10" s="108"/>
      <c r="C10" s="108"/>
      <c r="D10" s="108"/>
      <c r="E10" s="108"/>
      <c r="F10" s="108"/>
      <c r="G10" s="108"/>
      <c r="H10" s="108"/>
      <c r="I10" s="108"/>
      <c r="J10" s="108"/>
      <c r="K10" s="108"/>
      <c r="L10" s="108"/>
    </row>
    <row r="11" spans="1:12" x14ac:dyDescent="0.3">
      <c r="A11" s="108"/>
      <c r="B11" s="108"/>
      <c r="C11" s="108"/>
      <c r="D11" s="108"/>
      <c r="E11" s="108"/>
      <c r="F11" s="108"/>
      <c r="G11" s="108"/>
      <c r="H11" s="108"/>
      <c r="I11" s="108"/>
      <c r="J11" s="108"/>
      <c r="K11" s="108"/>
      <c r="L11" s="108"/>
    </row>
    <row r="12" spans="1:12" x14ac:dyDescent="0.3">
      <c r="A12" s="108"/>
      <c r="B12" s="108"/>
      <c r="C12" s="108"/>
      <c r="D12" s="108"/>
      <c r="E12" s="108"/>
      <c r="F12" s="108"/>
      <c r="G12" s="108"/>
      <c r="H12" s="108"/>
      <c r="I12" s="108"/>
      <c r="J12" s="108"/>
      <c r="K12" s="108"/>
      <c r="L12" s="108"/>
    </row>
    <row r="13" spans="1:12" x14ac:dyDescent="0.3">
      <c r="A13" s="108"/>
      <c r="B13" s="108"/>
      <c r="C13" s="108"/>
      <c r="D13" s="108"/>
      <c r="E13" s="108"/>
      <c r="F13" s="108"/>
      <c r="G13" s="108"/>
      <c r="H13" s="108"/>
      <c r="I13" s="108"/>
      <c r="J13" s="108"/>
      <c r="K13" s="108"/>
      <c r="L13" s="108"/>
    </row>
    <row r="14" spans="1:12" x14ac:dyDescent="0.3">
      <c r="A14" s="108"/>
      <c r="B14" s="108"/>
      <c r="C14" s="108"/>
      <c r="D14" s="108"/>
      <c r="E14" s="108"/>
      <c r="F14" s="108"/>
      <c r="G14" s="108"/>
      <c r="H14" s="108"/>
      <c r="I14" s="108"/>
      <c r="J14" s="108"/>
      <c r="K14" s="108"/>
      <c r="L14" s="108"/>
    </row>
    <row r="15" spans="1:12" x14ac:dyDescent="0.3">
      <c r="A15" s="108"/>
      <c r="B15" s="108"/>
      <c r="C15" s="108"/>
      <c r="D15" s="108"/>
      <c r="E15" s="108"/>
      <c r="F15" s="108"/>
      <c r="G15" s="108"/>
      <c r="H15" s="108"/>
      <c r="I15" s="108"/>
      <c r="J15" s="108"/>
      <c r="K15" s="108"/>
      <c r="L15" s="108"/>
    </row>
    <row r="16" spans="1:12" x14ac:dyDescent="0.3">
      <c r="A16" s="108"/>
      <c r="B16" s="108"/>
      <c r="C16" s="108"/>
      <c r="D16" s="108"/>
      <c r="E16" s="108"/>
      <c r="F16" s="108"/>
      <c r="G16" s="108"/>
      <c r="H16" s="108"/>
      <c r="I16" s="108"/>
      <c r="J16" s="108"/>
      <c r="K16" s="108"/>
      <c r="L16" s="108"/>
    </row>
    <row r="17" spans="1:12" x14ac:dyDescent="0.3">
      <c r="A17" s="108"/>
      <c r="B17" s="108"/>
      <c r="C17" s="108"/>
      <c r="D17" s="108"/>
      <c r="E17" s="108"/>
      <c r="F17" s="108"/>
      <c r="G17" s="108"/>
      <c r="H17" s="108"/>
      <c r="I17" s="108"/>
      <c r="J17" s="108"/>
      <c r="K17" s="108"/>
      <c r="L17" s="108"/>
    </row>
    <row r="18" spans="1:12" x14ac:dyDescent="0.3">
      <c r="A18" s="108"/>
      <c r="B18" s="108"/>
      <c r="C18" s="108"/>
      <c r="D18" s="108"/>
      <c r="E18" s="108"/>
      <c r="F18" s="108"/>
      <c r="G18" s="108"/>
      <c r="H18" s="108"/>
      <c r="I18" s="108"/>
      <c r="J18" s="108"/>
      <c r="K18" s="108"/>
      <c r="L18" s="108"/>
    </row>
    <row r="19" spans="1:12" x14ac:dyDescent="0.3">
      <c r="A19" s="108"/>
      <c r="B19" s="108"/>
      <c r="C19" s="108"/>
      <c r="D19" s="108"/>
      <c r="E19" s="108"/>
      <c r="F19" s="108"/>
      <c r="G19" s="108"/>
      <c r="H19" s="108"/>
      <c r="I19" s="108"/>
      <c r="J19" s="108"/>
      <c r="K19" s="108"/>
      <c r="L19" s="108"/>
    </row>
    <row r="20" spans="1:12" x14ac:dyDescent="0.3">
      <c r="A20" s="108"/>
      <c r="B20" s="108"/>
      <c r="C20" s="108"/>
      <c r="D20" s="108"/>
      <c r="E20" s="108"/>
      <c r="F20" s="108"/>
      <c r="G20" s="108"/>
      <c r="H20" s="108"/>
      <c r="I20" s="108"/>
      <c r="J20" s="108"/>
      <c r="K20" s="108"/>
      <c r="L20" s="108"/>
    </row>
    <row r="21" spans="1:12" x14ac:dyDescent="0.3">
      <c r="A21" s="108"/>
      <c r="B21" s="108"/>
      <c r="C21" s="108"/>
      <c r="D21" s="108"/>
      <c r="E21" s="108"/>
      <c r="F21" s="108"/>
      <c r="G21" s="108"/>
      <c r="H21" s="108"/>
      <c r="I21" s="108"/>
      <c r="J21" s="108"/>
      <c r="K21" s="108"/>
      <c r="L21" s="108"/>
    </row>
    <row r="22" spans="1:12" x14ac:dyDescent="0.3">
      <c r="A22" s="108"/>
      <c r="B22" s="108"/>
      <c r="C22" s="108"/>
      <c r="D22" s="108"/>
      <c r="E22" s="108"/>
      <c r="F22" s="108"/>
      <c r="G22" s="108"/>
      <c r="H22" s="108"/>
      <c r="I22" s="108"/>
      <c r="J22" s="108"/>
      <c r="K22" s="108"/>
      <c r="L22" s="108"/>
    </row>
    <row r="23" spans="1:12" x14ac:dyDescent="0.3">
      <c r="A23" s="108"/>
      <c r="B23" s="108"/>
      <c r="C23" s="108"/>
      <c r="D23" s="108"/>
      <c r="E23" s="108"/>
      <c r="F23" s="108"/>
      <c r="G23" s="108"/>
      <c r="H23" s="108"/>
      <c r="I23" s="108"/>
      <c r="J23" s="108"/>
      <c r="K23" s="108"/>
      <c r="L23" s="108"/>
    </row>
    <row r="24" spans="1:12" x14ac:dyDescent="0.3">
      <c r="A24" s="108"/>
      <c r="B24" s="108"/>
      <c r="C24" s="108"/>
      <c r="D24" s="108"/>
      <c r="E24" s="108"/>
      <c r="F24" s="108"/>
      <c r="G24" s="108"/>
      <c r="H24" s="108"/>
      <c r="I24" s="108"/>
      <c r="J24" s="108"/>
      <c r="K24" s="108"/>
      <c r="L24" s="108"/>
    </row>
    <row r="25" spans="1:12" x14ac:dyDescent="0.3">
      <c r="A25" s="108"/>
      <c r="B25" s="108"/>
      <c r="C25" s="108"/>
      <c r="D25" s="108"/>
      <c r="E25" s="108"/>
      <c r="F25" s="108"/>
      <c r="G25" s="108"/>
      <c r="H25" s="108"/>
      <c r="I25" s="108"/>
      <c r="J25" s="108"/>
      <c r="K25" s="108"/>
      <c r="L25" s="108"/>
    </row>
    <row r="26" spans="1:12" x14ac:dyDescent="0.3">
      <c r="A26" s="108"/>
      <c r="B26" s="108"/>
      <c r="C26" s="108"/>
      <c r="D26" s="108"/>
      <c r="E26" s="108"/>
      <c r="F26" s="108"/>
      <c r="G26" s="108"/>
      <c r="H26" s="108"/>
      <c r="I26" s="108"/>
      <c r="J26" s="108"/>
      <c r="K26" s="108"/>
      <c r="L26" s="108"/>
    </row>
    <row r="27" spans="1:12" x14ac:dyDescent="0.3">
      <c r="A27" s="108"/>
      <c r="B27" s="108"/>
      <c r="C27" s="108"/>
      <c r="D27" s="108"/>
      <c r="E27" s="108"/>
      <c r="F27" s="108"/>
      <c r="G27" s="108"/>
      <c r="H27" s="108"/>
      <c r="I27" s="108"/>
      <c r="J27" s="108"/>
      <c r="K27" s="108"/>
      <c r="L27" s="108"/>
    </row>
    <row r="28" spans="1:12" x14ac:dyDescent="0.3">
      <c r="A28" s="108"/>
      <c r="B28" s="108"/>
      <c r="C28" s="108"/>
      <c r="D28" s="108"/>
      <c r="E28" s="108"/>
      <c r="F28" s="108"/>
      <c r="G28" s="108"/>
      <c r="H28" s="108"/>
      <c r="I28" s="108"/>
      <c r="J28" s="108"/>
      <c r="K28" s="108"/>
      <c r="L28" s="108"/>
    </row>
    <row r="29" spans="1:12" x14ac:dyDescent="0.3">
      <c r="A29" s="108"/>
      <c r="B29" s="108"/>
      <c r="C29" s="108"/>
      <c r="D29" s="108"/>
      <c r="E29" s="108"/>
      <c r="F29" s="108"/>
      <c r="G29" s="108"/>
      <c r="H29" s="108"/>
      <c r="I29" s="108"/>
      <c r="J29" s="108"/>
      <c r="K29" s="108"/>
      <c r="L29" s="108"/>
    </row>
    <row r="30" spans="1:12" x14ac:dyDescent="0.3">
      <c r="A30" s="108"/>
      <c r="B30" s="108"/>
      <c r="C30" s="108"/>
      <c r="D30" s="108"/>
      <c r="E30" s="108"/>
      <c r="F30" s="108"/>
      <c r="G30" s="108"/>
      <c r="H30" s="108"/>
      <c r="I30" s="108"/>
      <c r="J30" s="108"/>
      <c r="K30" s="108"/>
      <c r="L30" s="108"/>
    </row>
    <row r="31" spans="1:12" x14ac:dyDescent="0.3">
      <c r="A31" s="108"/>
      <c r="B31" s="108"/>
      <c r="C31" s="108"/>
      <c r="D31" s="108"/>
      <c r="E31" s="108"/>
      <c r="F31" s="108"/>
      <c r="G31" s="108"/>
      <c r="H31" s="108"/>
      <c r="I31" s="108"/>
      <c r="J31" s="108"/>
      <c r="K31" s="108"/>
      <c r="L31" s="108"/>
    </row>
    <row r="32" spans="1:12" x14ac:dyDescent="0.3">
      <c r="A32" s="108"/>
      <c r="B32" s="108"/>
      <c r="C32" s="108"/>
      <c r="D32" s="108"/>
      <c r="E32" s="108"/>
      <c r="F32" s="108"/>
      <c r="G32" s="108"/>
      <c r="H32" s="108"/>
      <c r="I32" s="108"/>
      <c r="J32" s="108"/>
      <c r="K32" s="108"/>
      <c r="L32" s="108"/>
    </row>
    <row r="33" spans="1:12" x14ac:dyDescent="0.3">
      <c r="A33" s="108"/>
      <c r="B33" s="108"/>
      <c r="C33" s="108"/>
      <c r="D33" s="108"/>
      <c r="E33" s="108"/>
      <c r="F33" s="108"/>
      <c r="G33" s="108"/>
      <c r="H33" s="108"/>
      <c r="I33" s="108"/>
      <c r="J33" s="108"/>
      <c r="K33" s="108"/>
      <c r="L33" s="108"/>
    </row>
    <row r="34" spans="1:12" x14ac:dyDescent="0.3">
      <c r="A34" s="108"/>
      <c r="B34" s="108"/>
      <c r="C34" s="108"/>
      <c r="D34" s="108"/>
      <c r="E34" s="108"/>
      <c r="F34" s="108"/>
      <c r="G34" s="108"/>
      <c r="H34" s="108"/>
      <c r="I34" s="108"/>
      <c r="J34" s="108"/>
      <c r="K34" s="108"/>
      <c r="L34" s="108"/>
    </row>
    <row r="35" spans="1:12" x14ac:dyDescent="0.3">
      <c r="A35" s="108"/>
      <c r="B35" s="108"/>
      <c r="C35" s="108"/>
      <c r="D35" s="108"/>
      <c r="E35" s="108"/>
      <c r="F35" s="108"/>
      <c r="G35" s="108"/>
      <c r="H35" s="108"/>
      <c r="I35" s="108"/>
      <c r="J35" s="108"/>
      <c r="K35" s="108"/>
      <c r="L35" s="108"/>
    </row>
    <row r="36" spans="1:12" x14ac:dyDescent="0.3">
      <c r="A36" s="108"/>
      <c r="B36" s="108"/>
      <c r="C36" s="108"/>
      <c r="D36" s="108"/>
      <c r="E36" s="108"/>
      <c r="F36" s="108"/>
      <c r="G36" s="108"/>
      <c r="H36" s="108"/>
      <c r="I36" s="108"/>
      <c r="J36" s="108"/>
      <c r="K36" s="108"/>
      <c r="L36" s="108"/>
    </row>
    <row r="37" spans="1:12" x14ac:dyDescent="0.3">
      <c r="A37" s="108"/>
      <c r="B37" s="108"/>
      <c r="C37" s="108"/>
      <c r="D37" s="108"/>
      <c r="E37" s="108"/>
      <c r="F37" s="108"/>
      <c r="G37" s="108"/>
      <c r="H37" s="108"/>
      <c r="I37" s="108"/>
      <c r="J37" s="108"/>
      <c r="K37" s="108"/>
      <c r="L37" s="108"/>
    </row>
    <row r="38" spans="1:12" x14ac:dyDescent="0.3">
      <c r="A38" s="108"/>
      <c r="B38" s="108"/>
      <c r="C38" s="108"/>
      <c r="D38" s="108"/>
      <c r="E38" s="108"/>
      <c r="F38" s="108"/>
      <c r="G38" s="108"/>
      <c r="H38" s="108"/>
      <c r="I38" s="108"/>
      <c r="J38" s="108"/>
      <c r="K38" s="108"/>
      <c r="L38" s="108"/>
    </row>
    <row r="39" spans="1:12" x14ac:dyDescent="0.3">
      <c r="A39" s="108"/>
      <c r="B39" s="108"/>
      <c r="C39" s="108"/>
      <c r="D39" s="108"/>
      <c r="E39" s="108"/>
      <c r="F39" s="108"/>
      <c r="G39" s="108"/>
      <c r="H39" s="108"/>
      <c r="I39" s="108"/>
      <c r="J39" s="108"/>
      <c r="K39" s="108"/>
      <c r="L39" s="108"/>
    </row>
    <row r="40" spans="1:12" x14ac:dyDescent="0.3">
      <c r="A40" s="108"/>
      <c r="B40" s="108"/>
      <c r="C40" s="108"/>
      <c r="D40" s="108"/>
      <c r="E40" s="108"/>
      <c r="F40" s="108"/>
      <c r="G40" s="108"/>
      <c r="H40" s="108"/>
      <c r="I40" s="108"/>
      <c r="J40" s="108"/>
      <c r="K40" s="108"/>
      <c r="L40" s="108"/>
    </row>
    <row r="41" spans="1:12" x14ac:dyDescent="0.3">
      <c r="A41" s="108"/>
      <c r="B41" s="108"/>
      <c r="C41" s="108"/>
      <c r="D41" s="108"/>
      <c r="E41" s="108"/>
      <c r="F41" s="108"/>
      <c r="G41" s="108"/>
      <c r="H41" s="108"/>
      <c r="I41" s="108"/>
      <c r="J41" s="108"/>
      <c r="K41" s="108"/>
      <c r="L41" s="108"/>
    </row>
    <row r="42" spans="1:12" x14ac:dyDescent="0.3">
      <c r="A42" s="108"/>
      <c r="B42" s="108"/>
      <c r="C42" s="108"/>
      <c r="D42" s="108"/>
      <c r="E42" s="108"/>
      <c r="F42" s="108"/>
      <c r="G42" s="108"/>
      <c r="H42" s="108"/>
      <c r="I42" s="108"/>
      <c r="J42" s="108"/>
      <c r="K42" s="108"/>
      <c r="L42" s="108"/>
    </row>
    <row r="43" spans="1:12" x14ac:dyDescent="0.3">
      <c r="A43" s="108"/>
      <c r="B43" s="108"/>
      <c r="C43" s="108"/>
      <c r="D43" s="108"/>
      <c r="E43" s="108"/>
      <c r="F43" s="108"/>
      <c r="G43" s="108"/>
      <c r="H43" s="108"/>
      <c r="I43" s="108"/>
      <c r="J43" s="108"/>
      <c r="K43" s="108"/>
      <c r="L43" s="108"/>
    </row>
    <row r="44" spans="1:12" x14ac:dyDescent="0.3">
      <c r="A44" s="108"/>
      <c r="B44" s="108"/>
      <c r="C44" s="108"/>
      <c r="D44" s="108"/>
      <c r="E44" s="108"/>
      <c r="F44" s="108"/>
      <c r="G44" s="108"/>
      <c r="H44" s="108"/>
      <c r="I44" s="108"/>
      <c r="J44" s="108"/>
      <c r="K44" s="108"/>
      <c r="L44" s="108"/>
    </row>
    <row r="45" spans="1:12" x14ac:dyDescent="0.3">
      <c r="A45" s="108"/>
      <c r="B45" s="108"/>
      <c r="C45" s="108"/>
      <c r="D45" s="108"/>
      <c r="E45" s="108"/>
      <c r="F45" s="108"/>
      <c r="G45" s="108"/>
      <c r="H45" s="108"/>
      <c r="I45" s="108"/>
      <c r="J45" s="108"/>
      <c r="K45" s="108"/>
      <c r="L45" s="108"/>
    </row>
    <row r="46" spans="1:12" x14ac:dyDescent="0.3">
      <c r="A46" s="108"/>
      <c r="B46" s="108"/>
      <c r="C46" s="108"/>
      <c r="D46" s="108"/>
      <c r="E46" s="108"/>
      <c r="F46" s="108"/>
      <c r="G46" s="108"/>
      <c r="H46" s="108"/>
      <c r="I46" s="108"/>
      <c r="J46" s="108"/>
      <c r="K46" s="108"/>
      <c r="L46" s="108"/>
    </row>
    <row r="47" spans="1:12" x14ac:dyDescent="0.3">
      <c r="A47" s="108"/>
      <c r="B47" s="108"/>
      <c r="C47" s="108"/>
      <c r="D47" s="108"/>
      <c r="E47" s="108"/>
      <c r="F47" s="108"/>
      <c r="G47" s="108"/>
      <c r="H47" s="108"/>
      <c r="I47" s="108"/>
      <c r="J47" s="108"/>
      <c r="K47" s="108"/>
      <c r="L47" s="108"/>
    </row>
    <row r="48" spans="1:12" x14ac:dyDescent="0.3">
      <c r="A48" s="108"/>
      <c r="B48" s="108"/>
      <c r="C48" s="108"/>
      <c r="D48" s="108"/>
      <c r="E48" s="108"/>
      <c r="F48" s="108"/>
      <c r="G48" s="108"/>
      <c r="H48" s="108"/>
      <c r="I48" s="108"/>
      <c r="J48" s="108"/>
      <c r="K48" s="108"/>
      <c r="L48" s="108"/>
    </row>
    <row r="49" spans="1:12" x14ac:dyDescent="0.3">
      <c r="A49" s="108"/>
      <c r="B49" s="108"/>
      <c r="C49" s="108"/>
      <c r="D49" s="108"/>
      <c r="E49" s="108"/>
      <c r="F49" s="108"/>
      <c r="G49" s="108"/>
      <c r="H49" s="108"/>
      <c r="I49" s="108"/>
      <c r="J49" s="108"/>
      <c r="K49" s="108"/>
      <c r="L49" s="108"/>
    </row>
    <row r="50" spans="1:12" x14ac:dyDescent="0.3">
      <c r="A50" s="108"/>
      <c r="B50" s="108"/>
      <c r="C50" s="108"/>
      <c r="D50" s="108"/>
      <c r="E50" s="108"/>
      <c r="F50" s="108"/>
      <c r="G50" s="108"/>
      <c r="H50" s="108"/>
      <c r="I50" s="108"/>
      <c r="J50" s="108"/>
      <c r="K50" s="108"/>
      <c r="L50" s="108"/>
    </row>
    <row r="51" spans="1:12" x14ac:dyDescent="0.3">
      <c r="A51" s="108"/>
      <c r="B51" s="108"/>
      <c r="C51" s="108"/>
      <c r="D51" s="108"/>
      <c r="E51" s="108"/>
      <c r="F51" s="108"/>
      <c r="G51" s="108"/>
      <c r="H51" s="108"/>
      <c r="I51" s="108"/>
      <c r="J51" s="108"/>
      <c r="K51" s="108"/>
      <c r="L51" s="108"/>
    </row>
    <row r="52" spans="1:12" x14ac:dyDescent="0.3">
      <c r="A52" s="108"/>
      <c r="B52" s="108"/>
      <c r="C52" s="108"/>
      <c r="D52" s="108"/>
      <c r="E52" s="108"/>
      <c r="F52" s="108"/>
      <c r="G52" s="108"/>
      <c r="H52" s="108"/>
      <c r="I52" s="108"/>
      <c r="J52" s="108"/>
      <c r="K52" s="108"/>
      <c r="L52" s="108"/>
    </row>
    <row r="53" spans="1:12" x14ac:dyDescent="0.3">
      <c r="A53" s="108"/>
      <c r="B53" s="108"/>
      <c r="C53" s="108"/>
      <c r="D53" s="108"/>
      <c r="E53" s="108"/>
      <c r="F53" s="108"/>
      <c r="G53" s="108"/>
      <c r="H53" s="108"/>
      <c r="I53" s="108"/>
      <c r="J53" s="108"/>
      <c r="K53" s="108"/>
      <c r="L53" s="108"/>
    </row>
    <row r="54" spans="1:12" x14ac:dyDescent="0.3">
      <c r="A54" s="108"/>
      <c r="B54" s="108"/>
      <c r="C54" s="108"/>
      <c r="D54" s="108"/>
      <c r="E54" s="108"/>
      <c r="F54" s="108"/>
      <c r="G54" s="108"/>
      <c r="H54" s="108"/>
      <c r="I54" s="108"/>
      <c r="J54" s="108"/>
      <c r="K54" s="108"/>
      <c r="L54" s="108"/>
    </row>
    <row r="55" spans="1:12" x14ac:dyDescent="0.3">
      <c r="A55" s="108"/>
      <c r="B55" s="108"/>
      <c r="C55" s="108"/>
      <c r="D55" s="108"/>
      <c r="E55" s="108"/>
      <c r="F55" s="108"/>
      <c r="G55" s="108"/>
      <c r="H55" s="108"/>
      <c r="I55" s="108"/>
      <c r="J55" s="108"/>
      <c r="K55" s="108"/>
      <c r="L55" s="108"/>
    </row>
    <row r="56" spans="1:12" x14ac:dyDescent="0.3">
      <c r="A56" s="108"/>
      <c r="B56" s="108"/>
      <c r="C56" s="108"/>
      <c r="D56" s="108"/>
      <c r="E56" s="108"/>
      <c r="F56" s="108"/>
      <c r="G56" s="108"/>
      <c r="H56" s="108"/>
      <c r="I56" s="108"/>
      <c r="J56" s="108"/>
      <c r="K56" s="108"/>
      <c r="L56" s="108"/>
    </row>
    <row r="57" spans="1:12" x14ac:dyDescent="0.3">
      <c r="A57" s="108"/>
      <c r="B57" s="108"/>
      <c r="C57" s="108"/>
      <c r="D57" s="108"/>
      <c r="E57" s="108"/>
      <c r="F57" s="108"/>
      <c r="G57" s="108"/>
      <c r="H57" s="108"/>
      <c r="I57" s="108"/>
      <c r="J57" s="108"/>
      <c r="K57" s="108"/>
      <c r="L57" s="108"/>
    </row>
    <row r="58" spans="1:12" x14ac:dyDescent="0.3">
      <c r="A58" s="108"/>
      <c r="B58" s="108"/>
      <c r="C58" s="108"/>
      <c r="D58" s="108"/>
      <c r="E58" s="108"/>
      <c r="F58" s="108"/>
      <c r="G58" s="108"/>
      <c r="H58" s="108"/>
      <c r="I58" s="108"/>
      <c r="J58" s="108"/>
      <c r="K58" s="108"/>
      <c r="L58" s="108"/>
    </row>
    <row r="59" spans="1:12" x14ac:dyDescent="0.3">
      <c r="A59" s="108"/>
      <c r="B59" s="108"/>
      <c r="C59" s="108"/>
      <c r="D59" s="108"/>
      <c r="E59" s="108"/>
      <c r="F59" s="108"/>
      <c r="G59" s="108"/>
      <c r="H59" s="108"/>
      <c r="I59" s="108"/>
      <c r="J59" s="108"/>
      <c r="K59" s="108"/>
      <c r="L59" s="108"/>
    </row>
    <row r="60" spans="1:12" x14ac:dyDescent="0.3">
      <c r="A60" s="108"/>
      <c r="B60" s="108"/>
      <c r="C60" s="108"/>
      <c r="D60" s="108"/>
      <c r="E60" s="108"/>
      <c r="F60" s="108"/>
      <c r="G60" s="108"/>
      <c r="H60" s="108"/>
      <c r="I60" s="108"/>
      <c r="J60" s="108"/>
      <c r="K60" s="108"/>
      <c r="L60" s="108"/>
    </row>
    <row r="61" spans="1:12" x14ac:dyDescent="0.3">
      <c r="A61" s="108"/>
      <c r="B61" s="108"/>
      <c r="C61" s="108"/>
      <c r="D61" s="108"/>
      <c r="E61" s="108"/>
      <c r="F61" s="108"/>
      <c r="G61" s="108"/>
      <c r="H61" s="108"/>
      <c r="I61" s="108"/>
      <c r="J61" s="108"/>
      <c r="K61" s="108"/>
      <c r="L61" s="108"/>
    </row>
    <row r="62" spans="1:12" x14ac:dyDescent="0.3">
      <c r="A62" s="108"/>
      <c r="B62" s="108"/>
      <c r="C62" s="108"/>
      <c r="D62" s="108"/>
      <c r="E62" s="108"/>
      <c r="F62" s="108"/>
      <c r="G62" s="108"/>
      <c r="H62" s="108"/>
      <c r="I62" s="108"/>
      <c r="J62" s="108"/>
      <c r="K62" s="108"/>
      <c r="L62" s="108"/>
    </row>
    <row r="63" spans="1:12" x14ac:dyDescent="0.3">
      <c r="A63" s="108"/>
      <c r="B63" s="108"/>
      <c r="C63" s="108"/>
      <c r="D63" s="108"/>
      <c r="E63" s="108"/>
      <c r="F63" s="108"/>
      <c r="G63" s="108"/>
      <c r="H63" s="108"/>
      <c r="I63" s="108"/>
      <c r="J63" s="108"/>
      <c r="K63" s="108"/>
      <c r="L63" s="108"/>
    </row>
    <row r="64" spans="1:12" x14ac:dyDescent="0.3">
      <c r="A64" s="108"/>
      <c r="B64" s="108"/>
      <c r="C64" s="108"/>
      <c r="D64" s="108"/>
      <c r="E64" s="108"/>
      <c r="F64" s="108"/>
      <c r="G64" s="108"/>
      <c r="H64" s="108"/>
      <c r="I64" s="108"/>
      <c r="J64" s="108"/>
      <c r="K64" s="108"/>
      <c r="L64" s="108"/>
    </row>
    <row r="65" spans="1:12" x14ac:dyDescent="0.3">
      <c r="A65" s="108"/>
      <c r="B65" s="108"/>
      <c r="C65" s="108"/>
      <c r="D65" s="108"/>
      <c r="E65" s="108"/>
      <c r="F65" s="108"/>
      <c r="G65" s="108"/>
      <c r="H65" s="108"/>
      <c r="I65" s="108"/>
      <c r="J65" s="108"/>
      <c r="K65" s="108"/>
      <c r="L65" s="108"/>
    </row>
    <row r="66" spans="1:12" x14ac:dyDescent="0.3">
      <c r="A66" s="108"/>
      <c r="B66" s="108"/>
      <c r="C66" s="108"/>
      <c r="D66" s="108"/>
      <c r="E66" s="108"/>
      <c r="F66" s="108"/>
      <c r="G66" s="108"/>
      <c r="H66" s="108"/>
      <c r="I66" s="108"/>
      <c r="J66" s="108"/>
      <c r="K66" s="108"/>
      <c r="L66" s="108"/>
    </row>
    <row r="67" spans="1:12" x14ac:dyDescent="0.3">
      <c r="A67" s="108"/>
      <c r="B67" s="108"/>
      <c r="C67" s="108"/>
      <c r="D67" s="108"/>
      <c r="E67" s="108"/>
      <c r="F67" s="108"/>
      <c r="G67" s="108"/>
      <c r="H67" s="108"/>
      <c r="I67" s="108"/>
      <c r="J67" s="108"/>
      <c r="K67" s="108"/>
      <c r="L67" s="108"/>
    </row>
    <row r="68" spans="1:12" x14ac:dyDescent="0.3">
      <c r="A68" s="108"/>
      <c r="B68" s="108"/>
      <c r="C68" s="108"/>
      <c r="D68" s="108"/>
      <c r="E68" s="108"/>
      <c r="F68" s="108"/>
      <c r="G68" s="108"/>
      <c r="H68" s="108"/>
      <c r="I68" s="108"/>
      <c r="J68" s="108"/>
      <c r="K68" s="108"/>
      <c r="L68" s="108"/>
    </row>
    <row r="69" spans="1:12" x14ac:dyDescent="0.3">
      <c r="A69" s="108"/>
      <c r="B69" s="108"/>
      <c r="C69" s="108"/>
      <c r="D69" s="108"/>
      <c r="E69" s="108"/>
      <c r="F69" s="108"/>
      <c r="G69" s="108"/>
      <c r="H69" s="108"/>
      <c r="I69" s="108"/>
      <c r="J69" s="108"/>
      <c r="K69" s="108"/>
      <c r="L69" s="108"/>
    </row>
    <row r="70" spans="1:12" x14ac:dyDescent="0.3">
      <c r="A70" s="108"/>
      <c r="B70" s="108"/>
      <c r="C70" s="108"/>
      <c r="D70" s="108"/>
      <c r="E70" s="108"/>
      <c r="F70" s="108"/>
      <c r="G70" s="108"/>
      <c r="H70" s="108"/>
      <c r="I70" s="108"/>
      <c r="J70" s="108"/>
      <c r="K70" s="108"/>
      <c r="L70" s="108"/>
    </row>
    <row r="71" spans="1:12" x14ac:dyDescent="0.3">
      <c r="A71" s="108"/>
      <c r="B71" s="108"/>
      <c r="C71" s="108"/>
      <c r="D71" s="108"/>
      <c r="E71" s="108"/>
      <c r="F71" s="108"/>
      <c r="G71" s="108"/>
      <c r="H71" s="108"/>
      <c r="I71" s="108"/>
      <c r="J71" s="108"/>
      <c r="K71" s="108"/>
      <c r="L71" s="108"/>
    </row>
    <row r="72" spans="1:12" x14ac:dyDescent="0.3">
      <c r="A72" s="108"/>
      <c r="B72" s="108"/>
      <c r="C72" s="108"/>
      <c r="D72" s="108"/>
      <c r="E72" s="108"/>
      <c r="F72" s="108"/>
      <c r="G72" s="108"/>
      <c r="H72" s="108"/>
      <c r="I72" s="108"/>
      <c r="J72" s="108"/>
      <c r="K72" s="108"/>
      <c r="L72" s="108"/>
    </row>
    <row r="73" spans="1:12" x14ac:dyDescent="0.3">
      <c r="A73" s="108"/>
      <c r="B73" s="108"/>
      <c r="C73" s="108"/>
      <c r="D73" s="108"/>
      <c r="E73" s="108"/>
      <c r="F73" s="108"/>
      <c r="G73" s="108"/>
      <c r="H73" s="108"/>
      <c r="I73" s="108"/>
      <c r="J73" s="108"/>
      <c r="K73" s="108"/>
      <c r="L73" s="108"/>
    </row>
    <row r="74" spans="1:12" x14ac:dyDescent="0.3">
      <c r="A74" s="108"/>
      <c r="B74" s="108"/>
      <c r="C74" s="108"/>
      <c r="D74" s="108"/>
      <c r="E74" s="108"/>
      <c r="F74" s="108"/>
      <c r="G74" s="108"/>
      <c r="H74" s="108"/>
      <c r="I74" s="108"/>
      <c r="J74" s="108"/>
      <c r="K74" s="108"/>
      <c r="L74" s="108"/>
    </row>
    <row r="75" spans="1:12" x14ac:dyDescent="0.3">
      <c r="A75" s="108"/>
      <c r="B75" s="108"/>
      <c r="C75" s="108"/>
      <c r="D75" s="108"/>
      <c r="E75" s="108"/>
      <c r="F75" s="108"/>
      <c r="G75" s="108"/>
      <c r="H75" s="108"/>
      <c r="I75" s="108"/>
      <c r="J75" s="108"/>
      <c r="K75" s="108"/>
      <c r="L75" s="108"/>
    </row>
    <row r="76" spans="1:12" x14ac:dyDescent="0.3">
      <c r="A76" s="108"/>
      <c r="B76" s="108"/>
      <c r="C76" s="108"/>
      <c r="D76" s="108"/>
      <c r="E76" s="108"/>
      <c r="F76" s="108"/>
      <c r="G76" s="108"/>
      <c r="H76" s="108"/>
      <c r="I76" s="108"/>
      <c r="J76" s="108"/>
      <c r="K76" s="108"/>
      <c r="L76" s="108"/>
    </row>
    <row r="77" spans="1:12" x14ac:dyDescent="0.3">
      <c r="A77" s="108"/>
      <c r="B77" s="108"/>
      <c r="C77" s="108"/>
      <c r="D77" s="108"/>
      <c r="E77" s="108"/>
      <c r="F77" s="108"/>
      <c r="G77" s="108"/>
      <c r="H77" s="108"/>
      <c r="I77" s="108"/>
      <c r="J77" s="108"/>
      <c r="K77" s="108"/>
      <c r="L77" s="108"/>
    </row>
    <row r="78" spans="1:12" x14ac:dyDescent="0.3">
      <c r="A78" s="108"/>
      <c r="B78" s="108"/>
      <c r="C78" s="108"/>
      <c r="D78" s="108"/>
      <c r="E78" s="108"/>
      <c r="F78" s="108"/>
      <c r="G78" s="108"/>
      <c r="H78" s="108"/>
      <c r="I78" s="108"/>
      <c r="J78" s="108"/>
      <c r="K78" s="108"/>
      <c r="L78" s="108"/>
    </row>
    <row r="79" spans="1:12" x14ac:dyDescent="0.3">
      <c r="A79" s="108"/>
      <c r="B79" s="108"/>
      <c r="C79" s="108"/>
      <c r="D79" s="108"/>
      <c r="E79" s="108"/>
      <c r="F79" s="108"/>
      <c r="G79" s="108"/>
      <c r="H79" s="108"/>
      <c r="I79" s="108"/>
      <c r="J79" s="108"/>
      <c r="K79" s="108"/>
      <c r="L79" s="108"/>
    </row>
    <row r="80" spans="1:12" x14ac:dyDescent="0.3">
      <c r="A80" s="108"/>
      <c r="B80" s="108"/>
      <c r="C80" s="108"/>
      <c r="D80" s="108"/>
      <c r="E80" s="108"/>
      <c r="F80" s="108"/>
      <c r="G80" s="108"/>
      <c r="H80" s="108"/>
      <c r="I80" s="108"/>
      <c r="J80" s="108"/>
      <c r="K80" s="108"/>
      <c r="L80" s="108"/>
    </row>
    <row r="81" spans="1:12" x14ac:dyDescent="0.3">
      <c r="A81" s="108"/>
      <c r="B81" s="108"/>
      <c r="C81" s="108"/>
      <c r="D81" s="108"/>
      <c r="E81" s="108"/>
      <c r="F81" s="108"/>
      <c r="G81" s="108"/>
      <c r="H81" s="108"/>
      <c r="I81" s="108"/>
      <c r="J81" s="108"/>
      <c r="K81" s="108"/>
      <c r="L81" s="108"/>
    </row>
    <row r="82" spans="1:12" x14ac:dyDescent="0.3">
      <c r="A82" s="108"/>
      <c r="B82" s="108"/>
      <c r="C82" s="108"/>
      <c r="D82" s="108"/>
      <c r="E82" s="108"/>
      <c r="F82" s="108"/>
      <c r="G82" s="108"/>
      <c r="H82" s="108"/>
      <c r="I82" s="108"/>
      <c r="J82" s="108"/>
      <c r="K82" s="108"/>
      <c r="L82" s="108"/>
    </row>
    <row r="83" spans="1:12" x14ac:dyDescent="0.3">
      <c r="A83" s="108"/>
      <c r="B83" s="108"/>
      <c r="C83" s="108"/>
      <c r="D83" s="108"/>
      <c r="E83" s="108"/>
      <c r="F83" s="108"/>
      <c r="G83" s="108"/>
      <c r="H83" s="108"/>
      <c r="I83" s="108"/>
      <c r="J83" s="108"/>
      <c r="K83" s="108"/>
      <c r="L83" s="108"/>
    </row>
    <row r="84" spans="1:12" x14ac:dyDescent="0.3">
      <c r="A84" s="108"/>
      <c r="B84" s="108"/>
      <c r="C84" s="108"/>
      <c r="D84" s="108"/>
      <c r="E84" s="108"/>
      <c r="F84" s="108"/>
      <c r="G84" s="108"/>
      <c r="H84" s="108"/>
      <c r="I84" s="108"/>
      <c r="J84" s="108"/>
      <c r="K84" s="108"/>
      <c r="L84" s="108"/>
    </row>
    <row r="85" spans="1:12" x14ac:dyDescent="0.3">
      <c r="A85" s="108"/>
      <c r="B85" s="108"/>
      <c r="C85" s="108"/>
      <c r="D85" s="108"/>
      <c r="E85" s="108"/>
      <c r="F85" s="108"/>
      <c r="G85" s="108"/>
      <c r="H85" s="108"/>
      <c r="I85" s="108"/>
      <c r="J85" s="108"/>
      <c r="K85" s="108"/>
      <c r="L85" s="108"/>
    </row>
    <row r="86" spans="1:12" x14ac:dyDescent="0.3">
      <c r="A86" s="108"/>
      <c r="B86" s="108"/>
      <c r="C86" s="108"/>
      <c r="D86" s="108"/>
      <c r="E86" s="108"/>
      <c r="F86" s="108"/>
      <c r="G86" s="108"/>
      <c r="H86" s="108"/>
      <c r="I86" s="108"/>
      <c r="J86" s="108"/>
      <c r="K86" s="108"/>
      <c r="L86" s="108"/>
    </row>
    <row r="87" spans="1:12" x14ac:dyDescent="0.3">
      <c r="A87" s="108"/>
      <c r="B87" s="108"/>
      <c r="C87" s="108"/>
      <c r="D87" s="108"/>
      <c r="E87" s="108"/>
      <c r="F87" s="108"/>
      <c r="G87" s="108"/>
      <c r="H87" s="108"/>
      <c r="I87" s="108"/>
      <c r="J87" s="108"/>
      <c r="K87" s="108"/>
      <c r="L87" s="108"/>
    </row>
    <row r="88" spans="1:12" x14ac:dyDescent="0.3">
      <c r="A88" s="108"/>
      <c r="B88" s="108"/>
      <c r="C88" s="108"/>
      <c r="D88" s="108"/>
      <c r="E88" s="108"/>
      <c r="F88" s="108"/>
      <c r="G88" s="108"/>
      <c r="H88" s="108"/>
      <c r="I88" s="108"/>
      <c r="J88" s="108"/>
      <c r="K88" s="108"/>
      <c r="L88" s="108"/>
    </row>
    <row r="89" spans="1:12" x14ac:dyDescent="0.3">
      <c r="A89" s="108"/>
      <c r="B89" s="108"/>
      <c r="C89" s="108"/>
      <c r="D89" s="108"/>
      <c r="E89" s="108"/>
      <c r="F89" s="108"/>
      <c r="G89" s="108"/>
      <c r="H89" s="108"/>
      <c r="I89" s="108"/>
      <c r="J89" s="108"/>
      <c r="K89" s="108"/>
      <c r="L89" s="108"/>
    </row>
    <row r="90" spans="1:12" x14ac:dyDescent="0.3">
      <c r="A90" s="108"/>
      <c r="B90" s="108"/>
      <c r="C90" s="108"/>
      <c r="D90" s="108"/>
      <c r="E90" s="108"/>
      <c r="F90" s="108"/>
      <c r="G90" s="108"/>
      <c r="H90" s="108"/>
      <c r="I90" s="108"/>
      <c r="J90" s="108"/>
      <c r="K90" s="108"/>
      <c r="L90" s="108"/>
    </row>
    <row r="91" spans="1:12" x14ac:dyDescent="0.3">
      <c r="A91" s="108"/>
      <c r="B91" s="108"/>
      <c r="C91" s="108"/>
      <c r="D91" s="108"/>
      <c r="E91" s="108"/>
      <c r="F91" s="108"/>
      <c r="G91" s="108"/>
      <c r="H91" s="108"/>
      <c r="I91" s="108"/>
      <c r="J91" s="108"/>
      <c r="K91" s="108"/>
      <c r="L91" s="108"/>
    </row>
    <row r="92" spans="1:12" x14ac:dyDescent="0.3">
      <c r="A92" s="108"/>
      <c r="B92" s="108"/>
      <c r="C92" s="108"/>
      <c r="D92" s="108"/>
      <c r="E92" s="108"/>
      <c r="F92" s="108"/>
      <c r="G92" s="108"/>
      <c r="H92" s="108"/>
      <c r="I92" s="108"/>
      <c r="J92" s="108"/>
      <c r="K92" s="108"/>
      <c r="L92" s="108"/>
    </row>
    <row r="93" spans="1:12" x14ac:dyDescent="0.3">
      <c r="A93" s="108"/>
      <c r="B93" s="108"/>
      <c r="C93" s="108"/>
      <c r="D93" s="108"/>
      <c r="E93" s="108"/>
      <c r="F93" s="108"/>
      <c r="G93" s="108"/>
      <c r="H93" s="108"/>
      <c r="I93" s="108"/>
      <c r="J93" s="108"/>
      <c r="K93" s="108"/>
      <c r="L93" s="108"/>
    </row>
    <row r="94" spans="1:12" x14ac:dyDescent="0.3">
      <c r="A94" s="108"/>
      <c r="B94" s="108"/>
      <c r="C94" s="108"/>
      <c r="D94" s="108"/>
      <c r="E94" s="108"/>
      <c r="F94" s="108"/>
      <c r="G94" s="108"/>
      <c r="H94" s="108"/>
      <c r="I94" s="108"/>
      <c r="J94" s="108"/>
      <c r="K94" s="108"/>
      <c r="L94" s="108"/>
    </row>
    <row r="95" spans="1:12" x14ac:dyDescent="0.3">
      <c r="A95" s="108"/>
      <c r="B95" s="108"/>
      <c r="C95" s="108"/>
      <c r="D95" s="108"/>
      <c r="E95" s="108"/>
      <c r="F95" s="108"/>
      <c r="G95" s="108"/>
      <c r="H95" s="108"/>
      <c r="I95" s="108"/>
      <c r="J95" s="108"/>
      <c r="K95" s="108"/>
      <c r="L95" s="108"/>
    </row>
    <row r="96" spans="1:12" x14ac:dyDescent="0.3">
      <c r="A96" s="108"/>
      <c r="B96" s="108"/>
      <c r="C96" s="108"/>
      <c r="D96" s="108"/>
      <c r="E96" s="108"/>
      <c r="F96" s="108"/>
      <c r="G96" s="108"/>
      <c r="H96" s="108"/>
      <c r="I96" s="108"/>
      <c r="J96" s="108"/>
      <c r="K96" s="108"/>
      <c r="L96" s="108"/>
    </row>
    <row r="97" spans="1:12" x14ac:dyDescent="0.3">
      <c r="A97" s="108"/>
      <c r="B97" s="108"/>
      <c r="C97" s="108"/>
      <c r="D97" s="108"/>
      <c r="E97" s="108"/>
      <c r="F97" s="108"/>
      <c r="G97" s="108"/>
      <c r="H97" s="108"/>
      <c r="I97" s="108"/>
      <c r="J97" s="108"/>
      <c r="K97" s="108"/>
      <c r="L97" s="108"/>
    </row>
    <row r="98" spans="1:12" x14ac:dyDescent="0.3">
      <c r="A98" s="108"/>
      <c r="B98" s="108"/>
      <c r="C98" s="108"/>
      <c r="D98" s="108"/>
      <c r="E98" s="108"/>
      <c r="F98" s="108"/>
      <c r="G98" s="108"/>
      <c r="H98" s="108"/>
      <c r="I98" s="108"/>
      <c r="J98" s="108"/>
      <c r="K98" s="108"/>
      <c r="L98" s="108"/>
    </row>
  </sheetData>
  <mergeCells count="1">
    <mergeCell ref="A1:L1"/>
  </mergeCells>
  <printOptions horizontalCentered="1"/>
  <pageMargins left="0.70866141732283472" right="0.70866141732283472" top="0.47244094488188981" bottom="0.43307086614173229" header="0.31496062992125984" footer="0.31496062992125984"/>
  <pageSetup paperSize="9" scale="50" orientation="portrait" r:id="rId1"/>
  <headerFooter>
    <oddFooter xml:space="preserve">&amp;L&amp;"Century Gothic,Standaard"&amp;F
&amp;A
&amp;D&amp;R&amp;"Century Gothic,Vet"&amp;12United Quality
&amp;"Century Gothic,Cursief"&amp;8Advies en Aanbesteding in Afval en Automotive&amp;"Arial,Standaard"&amp;10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2" ma:contentTypeDescription="Een nieuw document maken." ma:contentTypeScope="" ma:versionID="6c21bbd07498fa6b073756072b61c35f">
  <xsd:schema xmlns:xsd="http://www.w3.org/2001/XMLSchema" xmlns:xs="http://www.w3.org/2001/XMLSchema" xmlns:p="http://schemas.microsoft.com/office/2006/metadata/properties" xmlns:ns2="962d65e8-ec2e-4f08-b510-02888a857b6e" xmlns:ns3="b77e2b43-37d4-4532-953b-53983e0992e2" targetNamespace="http://schemas.microsoft.com/office/2006/metadata/properties" ma:root="true" ma:fieldsID="977af90baf2af4499d716b0362f97eca" ns2:_="" ns3:_="">
    <xsd:import namespace="962d65e8-ec2e-4f08-b510-02888a857b6e"/>
    <xsd:import namespace="b77e2b43-37d4-4532-953b-53983e0992e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C0AC1B-9613-468B-B4CD-91499F674D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A77FD09-1E99-4C06-872D-3BE32054494B}">
  <ds:schemaRefs>
    <ds:schemaRef ds:uri="http://schemas.microsoft.com/office/infopath/2007/PartnerControls"/>
    <ds:schemaRef ds:uri="http://www.w3.org/XML/1998/namespace"/>
    <ds:schemaRef ds:uri="http://purl.org/dc/dcmitype/"/>
    <ds:schemaRef ds:uri="http://schemas.microsoft.com/office/2006/documentManagement/types"/>
    <ds:schemaRef ds:uri="962d65e8-ec2e-4f08-b510-02888a857b6e"/>
    <ds:schemaRef ds:uri="http://schemas.microsoft.com/office/2006/metadata/properties"/>
    <ds:schemaRef ds:uri="http://purl.org/dc/elements/1.1/"/>
    <ds:schemaRef ds:uri="http://schemas.openxmlformats.org/package/2006/metadata/core-properties"/>
    <ds:schemaRef ds:uri="b77e2b43-37d4-4532-953b-53983e0992e2"/>
    <ds:schemaRef ds:uri="http://purl.org/dc/terms/"/>
  </ds:schemaRefs>
</ds:datastoreItem>
</file>

<file path=customXml/itemProps3.xml><?xml version="1.0" encoding="utf-8"?>
<ds:datastoreItem xmlns:ds="http://schemas.openxmlformats.org/officeDocument/2006/customXml" ds:itemID="{09E80493-92EA-4D23-A392-CCDBFBB3BD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12</vt:i4>
      </vt:variant>
    </vt:vector>
  </HeadingPairs>
  <TitlesOfParts>
    <vt:vector size="20" baseType="lpstr">
      <vt:lpstr>Voorblad </vt:lpstr>
      <vt:lpstr>Prijsinvulformulier Perceel 1</vt:lpstr>
      <vt:lpstr>Prijsinvulformulier Perceel 2</vt:lpstr>
      <vt:lpstr>Kwal.criteria bepakking</vt:lpstr>
      <vt:lpstr>Prijsinvulformulier bepakking</vt:lpstr>
      <vt:lpstr>Prijsinvulformulier (oud)</vt:lpstr>
      <vt:lpstr>Wensen perceel 3</vt:lpstr>
      <vt:lpstr>Inspectielijst banden (oud)</vt:lpstr>
      <vt:lpstr>'Prijsinvulformulier (oud)'!Afdrukbereik</vt:lpstr>
      <vt:lpstr>'Prijsinvulformulier bepakking'!Afdrukbereik</vt:lpstr>
      <vt:lpstr>'Prijsinvulformulier Perceel 1'!Afdrukbereik</vt:lpstr>
      <vt:lpstr>'Prijsinvulformulier Perceel 2'!Afdrukbereik</vt:lpstr>
      <vt:lpstr>'Voorblad '!Afdrukbereik</vt:lpstr>
      <vt:lpstr>'Wensen perceel 3'!Afdrukbereik</vt:lpstr>
      <vt:lpstr>'Inspectielijst banden (oud)'!Afdruktitels</vt:lpstr>
      <vt:lpstr>'Kwal.criteria bepakking'!Afdruktitels</vt:lpstr>
      <vt:lpstr>'Prijsinvulformulier (oud)'!Afdruktitels</vt:lpstr>
      <vt:lpstr>'Prijsinvulformulier bepakking'!Afdruktitels</vt:lpstr>
      <vt:lpstr>'Prijsinvulformulier Perceel 2'!Afdruktitels</vt:lpstr>
      <vt:lpstr>'Wensen perceel 3'!Afdruktitels</vt:lpstr>
    </vt:vector>
  </TitlesOfParts>
  <Manager/>
  <Company>United Quality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Yvon Jongkind</cp:lastModifiedBy>
  <cp:revision/>
  <cp:lastPrinted>2020-09-25T06:39:23Z</cp:lastPrinted>
  <dcterms:created xsi:type="dcterms:W3CDTF">2008-02-01T08:20:49Z</dcterms:created>
  <dcterms:modified xsi:type="dcterms:W3CDTF">2020-10-16T13:23:33Z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1011400</vt:r8>
  </property>
</Properties>
</file>