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20/P201027 - Gemeente Midden-Drenthe EA ICT Hardware - DW/05 Nota van inlichtingen/nota IV/"/>
    </mc:Choice>
  </mc:AlternateContent>
  <xr:revisionPtr revIDLastSave="25" documentId="8_{49118CDD-F419-DA4F-8792-6B97C7353D17}" xr6:coauthVersionLast="45" xr6:coauthVersionMax="45" xr10:uidLastSave="{EBAA3166-3329-9F41-BC2B-A3F061021A2E}"/>
  <bookViews>
    <workbookView xWindow="0" yWindow="0" windowWidth="28800" windowHeight="18000" xr2:uid="{00000000-000D-0000-FFFF-FFFF00000000}"/>
  </bookViews>
  <sheets>
    <sheet name="Initiële lever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N13" i="1" s="1"/>
  <c r="I16" i="1" l="1"/>
  <c r="N16" i="1" s="1"/>
  <c r="J16" i="1" l="1"/>
  <c r="I23" i="1" l="1"/>
  <c r="J23" i="1" l="1"/>
  <c r="N23" i="1"/>
  <c r="I14" i="1"/>
  <c r="N14" i="1" s="1"/>
  <c r="I15" i="1"/>
  <c r="N15" i="1" s="1"/>
  <c r="I17" i="1"/>
  <c r="N17" i="1" s="1"/>
  <c r="I18" i="1"/>
  <c r="N18" i="1" s="1"/>
  <c r="I19" i="1"/>
  <c r="N19" i="1" s="1"/>
  <c r="I20" i="1"/>
  <c r="N20" i="1" s="1"/>
  <c r="I21" i="1"/>
  <c r="N21" i="1" s="1"/>
  <c r="I22" i="1"/>
  <c r="N22" i="1" s="1"/>
  <c r="J13" i="1"/>
  <c r="J21" i="1" l="1"/>
  <c r="J20" i="1"/>
  <c r="J22" i="1"/>
  <c r="J18" i="1"/>
  <c r="J17" i="1"/>
  <c r="J15" i="1"/>
  <c r="N24" i="1" s="1"/>
  <c r="J19" i="1"/>
  <c r="J14" i="1"/>
  <c r="D45" i="1" l="1"/>
  <c r="B50" i="1"/>
  <c r="D48" i="1"/>
  <c r="B48" i="1"/>
  <c r="B49" i="1"/>
  <c r="B51" i="1"/>
  <c r="B52" i="1"/>
  <c r="B45" i="1"/>
</calcChain>
</file>

<file path=xl/sharedStrings.xml><?xml version="1.0" encoding="utf-8"?>
<sst xmlns="http://schemas.openxmlformats.org/spreadsheetml/2006/main" count="59" uniqueCount="49">
  <si>
    <t>Aanbesteding</t>
  </si>
  <si>
    <t>Aanbestedingsnr.</t>
  </si>
  <si>
    <t>Onderneming</t>
  </si>
  <si>
    <t>Naam</t>
  </si>
  <si>
    <t>Datum</t>
  </si>
  <si>
    <t>Plaats</t>
  </si>
  <si>
    <t>Deel A. Hardware*</t>
  </si>
  <si>
    <t>Categorieën (setprijs)</t>
  </si>
  <si>
    <t>Eenheid</t>
  </si>
  <si>
    <t>st.</t>
  </si>
  <si>
    <t>Voorwaarden</t>
  </si>
  <si>
    <t>prijzen die niet genoemd zijn in het prijzenblad kunnen niet in rekening gebracht worden</t>
  </si>
  <si>
    <t>Genoemde prijzen dienen inclusief BTW te zijn</t>
  </si>
  <si>
    <t>Prijzenblad dient rechtsgeldig ondertekend te worden</t>
  </si>
  <si>
    <t>Ondertekening</t>
  </si>
  <si>
    <t>Handtekening</t>
  </si>
  <si>
    <t>Vergelijkingsprijs</t>
  </si>
  <si>
    <t>* Voor nadere specificaties verwijst aanbestedende dienst naar bijlage 4 Lijst van Eisen</t>
  </si>
  <si>
    <t>3. PC  Desktops</t>
  </si>
  <si>
    <t>4. Monitoren</t>
  </si>
  <si>
    <t>Opslagpercentage Inschrijver bovenop inkoopprijs</t>
  </si>
  <si>
    <t>Verkoopprijs inclusief garantie / st.</t>
  </si>
  <si>
    <t>Verkoopprijs exclusief garantie / st.</t>
  </si>
  <si>
    <t xml:space="preserve">Europese aanbesteding voor de levering van ICT Hardware 
</t>
  </si>
  <si>
    <t>P201027/RK</t>
  </si>
  <si>
    <t>Verwachte levering gedurende raamovereenkomst</t>
  </si>
  <si>
    <t>gehanteerde opslagpercentage staan vast gedurende de looptijd van het raamcontract</t>
  </si>
  <si>
    <t>gekleurde vakken dienen door de inschrijver worden ingevuld en worden in de beoordeling meegewogen.</t>
  </si>
  <si>
    <r>
      <t xml:space="preserve">gekleurde vakken dienen door de inschrijver worden ingevuld en worden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de beoordeling meegewogen.</t>
    </r>
  </si>
  <si>
    <t>Genoemde aantallen zijn indicatief en hieraan kunnen geen rechten ontleend worden</t>
  </si>
  <si>
    <t>Inkoopprijs inschrijver per stuk</t>
  </si>
  <si>
    <t>Totale inschrijfprijs</t>
  </si>
  <si>
    <t>Kosten 2 jaar optionele garantie per stuk</t>
  </si>
  <si>
    <t>Deel B.</t>
  </si>
  <si>
    <t xml:space="preserve">Deel C. </t>
  </si>
  <si>
    <t>Het is niet toegestaan andere velden in te vullen of te verwijderen/toevoegen</t>
  </si>
  <si>
    <t>5. KA laptops 14''</t>
  </si>
  <si>
    <t>6.  KA laptops 15,6''</t>
  </si>
  <si>
    <t>7. Hybride laptops</t>
  </si>
  <si>
    <t>8. Portable workstation</t>
  </si>
  <si>
    <t>9. Special workstation</t>
  </si>
  <si>
    <t>10. Tablet</t>
  </si>
  <si>
    <t>11. Telefoons</t>
  </si>
  <si>
    <t>12. Dockingstations &amp; randapparatuur</t>
  </si>
  <si>
    <t>13. Overig randapparatuur</t>
  </si>
  <si>
    <t>Genoemde prijzen staan vast gedurende 90 dagen na definitieve gunning</t>
  </si>
  <si>
    <t>Verwacht aantal bij initiele levering (2021)</t>
  </si>
  <si>
    <t>Genoemde afnames zijn de initiële levering die in het jaar 2021 worden besteld bij de meest voordelige inschrijver</t>
  </si>
  <si>
    <t>Bijlage 3: Prijzenblad -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</si>
</sst>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0" fillId="2" borderId="0" xfId="1" applyFont="1" applyFill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0" xfId="0" applyFont="1" applyProtection="1"/>
    <xf numFmtId="0" fontId="5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0" fontId="0" fillId="0" borderId="0" xfId="0" applyFont="1" applyProtection="1"/>
    <xf numFmtId="0" fontId="8" fillId="0" borderId="0" xfId="0" applyFont="1" applyProtection="1"/>
    <xf numFmtId="164" fontId="6" fillId="0" borderId="0" xfId="0" applyNumberFormat="1" applyFont="1" applyAlignment="1" applyProtection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0" fillId="2" borderId="0" xfId="0" applyFill="1" applyProtection="1"/>
    <xf numFmtId="0" fontId="0" fillId="3" borderId="0" xfId="0" applyFill="1" applyProtection="1"/>
    <xf numFmtId="164" fontId="0" fillId="0" borderId="0" xfId="0" applyNumberFormat="1" applyProtection="1"/>
    <xf numFmtId="0" fontId="2" fillId="0" borderId="0" xfId="0" applyFont="1" applyAlignment="1" applyProtection="1">
      <alignment horizontal="center" wrapText="1"/>
    </xf>
    <xf numFmtId="9" fontId="0" fillId="2" borderId="0" xfId="2" applyFont="1" applyFill="1" applyAlignment="1" applyProtection="1">
      <alignment horizontal="center"/>
      <protection locked="0"/>
    </xf>
    <xf numFmtId="0" fontId="9" fillId="4" borderId="0" xfId="0" applyFont="1" applyFill="1" applyProtection="1"/>
    <xf numFmtId="0" fontId="3" fillId="0" borderId="6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14" fontId="0" fillId="3" borderId="3" xfId="0" applyNumberFormat="1" applyFill="1" applyBorder="1" applyAlignment="1" applyProtection="1">
      <alignment horizontal="left"/>
      <protection locked="0"/>
    </xf>
    <xf numFmtId="14" fontId="0" fillId="3" borderId="4" xfId="0" applyNumberFormat="1" applyFill="1" applyBorder="1" applyAlignment="1" applyProtection="1">
      <alignment horizontal="left"/>
      <protection locked="0"/>
    </xf>
    <xf numFmtId="14" fontId="0" fillId="3" borderId="5" xfId="0" applyNumberForma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</xf>
    <xf numFmtId="0" fontId="0" fillId="3" borderId="2" xfId="0" applyFill="1" applyBorder="1" applyAlignment="1" applyProtection="1">
      <alignment horizontal="left"/>
      <protection locked="0"/>
    </xf>
    <xf numFmtId="14" fontId="0" fillId="3" borderId="2" xfId="0" applyNumberForma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="70" zoomScaleNormal="70" workbookViewId="0">
      <selection activeCell="H12" sqref="H12"/>
    </sheetView>
  </sheetViews>
  <sheetFormatPr baseColWidth="10" defaultColWidth="8.83203125" defaultRowHeight="15" x14ac:dyDescent="0.2"/>
  <cols>
    <col min="1" max="4" width="8.83203125" style="2"/>
    <col min="5" max="5" width="27.1640625" style="2" customWidth="1"/>
    <col min="6" max="6" width="17.5" style="3" bestFit="1" customWidth="1"/>
    <col min="7" max="7" width="22.33203125" style="3" customWidth="1"/>
    <col min="8" max="8" width="16.83203125" style="3" customWidth="1"/>
    <col min="9" max="9" width="22.33203125" style="3" customWidth="1"/>
    <col min="10" max="10" width="27.33203125" style="3" customWidth="1"/>
    <col min="11" max="11" width="19" style="3" bestFit="1" customWidth="1"/>
    <col min="12" max="12" width="24" style="3" customWidth="1"/>
    <col min="13" max="13" width="14.1640625" style="3" bestFit="1" customWidth="1"/>
    <col min="14" max="14" width="19" style="3" bestFit="1" customWidth="1"/>
    <col min="15" max="15" width="10.33203125" style="2" bestFit="1" customWidth="1"/>
    <col min="16" max="16" width="23.5" style="2" bestFit="1" customWidth="1"/>
    <col min="17" max="17" width="11.33203125" style="2" bestFit="1" customWidth="1"/>
    <col min="18" max="18" width="12.33203125" style="2" bestFit="1" customWidth="1"/>
    <col min="19" max="16384" width="8.83203125" style="2"/>
  </cols>
  <sheetData>
    <row r="1" spans="1:18" x14ac:dyDescent="0.2">
      <c r="A1" s="2" t="s">
        <v>48</v>
      </c>
    </row>
    <row r="2" spans="1:18" ht="14.5" customHeight="1" x14ac:dyDescent="0.2">
      <c r="B2" s="4" t="s">
        <v>0</v>
      </c>
      <c r="D2" s="21" t="s">
        <v>23</v>
      </c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8" x14ac:dyDescent="0.2">
      <c r="B3" s="4" t="s">
        <v>1</v>
      </c>
      <c r="D3" s="30" t="s">
        <v>24</v>
      </c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8" x14ac:dyDescent="0.2">
      <c r="B4" s="4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8" x14ac:dyDescent="0.2">
      <c r="B5" s="4" t="s">
        <v>3</v>
      </c>
      <c r="D5" s="34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8" x14ac:dyDescent="0.2">
      <c r="B6" s="4" t="s">
        <v>4</v>
      </c>
      <c r="D6" s="38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8" x14ac:dyDescent="0.2">
      <c r="B7" s="4" t="s">
        <v>5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9" spans="1:18" ht="14.25" customHeight="1" x14ac:dyDescent="0.2"/>
    <row r="10" spans="1:18" x14ac:dyDescent="0.2">
      <c r="M10" s="5"/>
    </row>
    <row r="11" spans="1:18" x14ac:dyDescent="0.2">
      <c r="A11" s="4" t="s">
        <v>6</v>
      </c>
      <c r="B11" s="4"/>
      <c r="C11" s="4"/>
      <c r="D11" s="4"/>
      <c r="E11" s="4"/>
      <c r="F11" s="6"/>
      <c r="G11" s="6"/>
      <c r="H11" s="6"/>
      <c r="I11" s="6"/>
      <c r="J11" s="6"/>
      <c r="K11" s="6"/>
      <c r="L11" s="6"/>
      <c r="M11" s="7"/>
      <c r="N11" s="6"/>
    </row>
    <row r="12" spans="1:18" ht="47" customHeight="1" x14ac:dyDescent="0.2">
      <c r="A12" s="4"/>
      <c r="B12" s="4" t="s">
        <v>7</v>
      </c>
      <c r="C12" s="4"/>
      <c r="D12" s="4"/>
      <c r="E12" s="4"/>
      <c r="F12" s="18" t="s">
        <v>30</v>
      </c>
      <c r="G12" s="18" t="s">
        <v>20</v>
      </c>
      <c r="H12" s="18" t="s">
        <v>32</v>
      </c>
      <c r="I12" s="18" t="s">
        <v>22</v>
      </c>
      <c r="J12" s="18" t="s">
        <v>21</v>
      </c>
      <c r="K12" s="18" t="s">
        <v>46</v>
      </c>
      <c r="L12" s="18" t="s">
        <v>25</v>
      </c>
      <c r="M12" s="6" t="s">
        <v>8</v>
      </c>
      <c r="N12" s="6" t="s">
        <v>16</v>
      </c>
    </row>
    <row r="13" spans="1:18" x14ac:dyDescent="0.2">
      <c r="B13" s="2" t="s">
        <v>18</v>
      </c>
      <c r="F13" s="1"/>
      <c r="G13" s="19"/>
      <c r="H13" s="1"/>
      <c r="I13" s="8">
        <f>F13*(100%+G13)</f>
        <v>0</v>
      </c>
      <c r="J13" s="8">
        <f>I13+H13</f>
        <v>0</v>
      </c>
      <c r="K13" s="3">
        <v>20</v>
      </c>
      <c r="L13" s="3">
        <v>20</v>
      </c>
      <c r="M13" s="3" t="s">
        <v>9</v>
      </c>
      <c r="N13" s="8">
        <f>(I13)*L13</f>
        <v>0</v>
      </c>
      <c r="O13" s="17"/>
      <c r="P13" s="4"/>
      <c r="Q13" s="17"/>
      <c r="R13" s="17"/>
    </row>
    <row r="14" spans="1:18" x14ac:dyDescent="0.2">
      <c r="B14" s="2" t="s">
        <v>19</v>
      </c>
      <c r="F14" s="1"/>
      <c r="G14" s="19"/>
      <c r="H14" s="1"/>
      <c r="I14" s="8">
        <f t="shared" ref="I14:I22" si="0">F14*(100%+G14)</f>
        <v>0</v>
      </c>
      <c r="J14" s="8">
        <f t="shared" ref="J14:J22" si="1">I14+H14</f>
        <v>0</v>
      </c>
      <c r="K14" s="3">
        <v>415</v>
      </c>
      <c r="L14" s="3">
        <v>415</v>
      </c>
      <c r="M14" s="3" t="s">
        <v>9</v>
      </c>
      <c r="N14" s="8">
        <f t="shared" ref="N14:N23" si="2">(I14)*L14</f>
        <v>0</v>
      </c>
      <c r="O14" s="17"/>
      <c r="P14" s="4"/>
      <c r="Q14" s="17"/>
      <c r="R14" s="17"/>
    </row>
    <row r="15" spans="1:18" x14ac:dyDescent="0.2">
      <c r="B15" s="2" t="s">
        <v>36</v>
      </c>
      <c r="F15" s="1"/>
      <c r="G15" s="19"/>
      <c r="H15" s="1"/>
      <c r="I15" s="8">
        <f t="shared" si="0"/>
        <v>0</v>
      </c>
      <c r="J15" s="8">
        <f t="shared" si="1"/>
        <v>0</v>
      </c>
      <c r="K15" s="3">
        <v>80</v>
      </c>
      <c r="L15" s="3">
        <v>80</v>
      </c>
      <c r="M15" s="3" t="s">
        <v>9</v>
      </c>
      <c r="N15" s="8">
        <f t="shared" si="2"/>
        <v>0</v>
      </c>
      <c r="O15" s="17"/>
      <c r="P15" s="4"/>
      <c r="Q15" s="17"/>
      <c r="R15" s="17"/>
    </row>
    <row r="16" spans="1:18" x14ac:dyDescent="0.2">
      <c r="B16" s="2" t="s">
        <v>37</v>
      </c>
      <c r="F16" s="1"/>
      <c r="G16" s="19"/>
      <c r="H16" s="1"/>
      <c r="I16" s="8">
        <f t="shared" si="0"/>
        <v>0</v>
      </c>
      <c r="J16" s="8">
        <f t="shared" si="1"/>
        <v>0</v>
      </c>
      <c r="K16" s="3">
        <v>100</v>
      </c>
      <c r="L16" s="3">
        <v>100</v>
      </c>
      <c r="M16" s="3" t="s">
        <v>9</v>
      </c>
      <c r="N16" s="8">
        <f t="shared" si="2"/>
        <v>0</v>
      </c>
      <c r="O16" s="17"/>
      <c r="P16" s="4"/>
      <c r="Q16" s="17"/>
      <c r="R16" s="17"/>
    </row>
    <row r="17" spans="1:18" x14ac:dyDescent="0.2">
      <c r="B17" s="2" t="s">
        <v>38</v>
      </c>
      <c r="F17" s="1"/>
      <c r="G17" s="19"/>
      <c r="H17" s="1"/>
      <c r="I17" s="8">
        <f t="shared" si="0"/>
        <v>0</v>
      </c>
      <c r="J17" s="8">
        <f t="shared" si="1"/>
        <v>0</v>
      </c>
      <c r="K17" s="3">
        <v>77</v>
      </c>
      <c r="L17" s="3">
        <v>77</v>
      </c>
      <c r="M17" s="3" t="s">
        <v>9</v>
      </c>
      <c r="N17" s="8">
        <f t="shared" si="2"/>
        <v>0</v>
      </c>
      <c r="O17" s="17"/>
      <c r="P17" s="4"/>
      <c r="Q17" s="17"/>
      <c r="R17" s="17"/>
    </row>
    <row r="18" spans="1:18" x14ac:dyDescent="0.2">
      <c r="B18" s="2" t="s">
        <v>39</v>
      </c>
      <c r="F18" s="1"/>
      <c r="G18" s="19"/>
      <c r="H18" s="1"/>
      <c r="I18" s="8">
        <f t="shared" si="0"/>
        <v>0</v>
      </c>
      <c r="J18" s="8">
        <f t="shared" si="1"/>
        <v>0</v>
      </c>
      <c r="K18" s="3">
        <v>7</v>
      </c>
      <c r="L18" s="3">
        <v>7</v>
      </c>
      <c r="M18" s="3" t="s">
        <v>9</v>
      </c>
      <c r="N18" s="8">
        <f t="shared" si="2"/>
        <v>0</v>
      </c>
      <c r="O18" s="17"/>
      <c r="P18" s="4"/>
      <c r="Q18" s="17"/>
    </row>
    <row r="19" spans="1:18" x14ac:dyDescent="0.2">
      <c r="B19" s="2" t="s">
        <v>40</v>
      </c>
      <c r="F19" s="1"/>
      <c r="G19" s="19"/>
      <c r="H19" s="1"/>
      <c r="I19" s="8">
        <f t="shared" si="0"/>
        <v>0</v>
      </c>
      <c r="J19" s="8">
        <f t="shared" si="1"/>
        <v>0</v>
      </c>
      <c r="K19" s="3">
        <v>5</v>
      </c>
      <c r="L19" s="3">
        <v>5</v>
      </c>
      <c r="M19" s="3" t="s">
        <v>9</v>
      </c>
      <c r="N19" s="8">
        <f t="shared" si="2"/>
        <v>0</v>
      </c>
      <c r="O19" s="17"/>
      <c r="P19" s="4"/>
      <c r="Q19" s="17"/>
    </row>
    <row r="20" spans="1:18" x14ac:dyDescent="0.2">
      <c r="B20" s="2" t="s">
        <v>41</v>
      </c>
      <c r="F20" s="1"/>
      <c r="G20" s="19"/>
      <c r="H20" s="1"/>
      <c r="I20" s="8">
        <f t="shared" si="0"/>
        <v>0</v>
      </c>
      <c r="J20" s="8">
        <f t="shared" si="1"/>
        <v>0</v>
      </c>
      <c r="K20" s="3">
        <v>1</v>
      </c>
      <c r="L20" s="3">
        <v>10</v>
      </c>
      <c r="M20" s="3" t="s">
        <v>9</v>
      </c>
      <c r="N20" s="8">
        <f t="shared" si="2"/>
        <v>0</v>
      </c>
      <c r="O20" s="17"/>
      <c r="P20" s="4"/>
      <c r="Q20" s="17"/>
    </row>
    <row r="21" spans="1:18" x14ac:dyDescent="0.2">
      <c r="B21" s="2" t="s">
        <v>42</v>
      </c>
      <c r="F21" s="1"/>
      <c r="G21" s="19"/>
      <c r="H21" s="1"/>
      <c r="I21" s="8">
        <f t="shared" si="0"/>
        <v>0</v>
      </c>
      <c r="J21" s="8">
        <f t="shared" si="1"/>
        <v>0</v>
      </c>
      <c r="K21" s="3">
        <v>1</v>
      </c>
      <c r="L21" s="3">
        <v>200</v>
      </c>
      <c r="M21" s="3" t="s">
        <v>9</v>
      </c>
      <c r="N21" s="8">
        <f t="shared" si="2"/>
        <v>0</v>
      </c>
      <c r="O21" s="17"/>
      <c r="P21" s="4"/>
      <c r="Q21" s="17"/>
    </row>
    <row r="22" spans="1:18" x14ac:dyDescent="0.2">
      <c r="B22" s="2" t="s">
        <v>43</v>
      </c>
      <c r="F22" s="1"/>
      <c r="G22" s="19"/>
      <c r="H22" s="1"/>
      <c r="I22" s="8">
        <f t="shared" si="0"/>
        <v>0</v>
      </c>
      <c r="J22" s="8">
        <f t="shared" si="1"/>
        <v>0</v>
      </c>
      <c r="K22" s="3">
        <v>278</v>
      </c>
      <c r="L22" s="3">
        <v>278</v>
      </c>
      <c r="M22" s="3" t="s">
        <v>9</v>
      </c>
      <c r="N22" s="8">
        <f t="shared" si="2"/>
        <v>0</v>
      </c>
      <c r="O22" s="17"/>
      <c r="P22" s="4"/>
      <c r="Q22" s="17"/>
    </row>
    <row r="23" spans="1:18" x14ac:dyDescent="0.2">
      <c r="B23" s="2" t="s">
        <v>44</v>
      </c>
      <c r="F23" s="1"/>
      <c r="G23" s="19"/>
      <c r="H23" s="1"/>
      <c r="I23" s="8">
        <f t="shared" ref="I23" si="3">F23*(100%+G23)</f>
        <v>0</v>
      </c>
      <c r="J23" s="8">
        <f t="shared" ref="J23" si="4">I23+H23</f>
        <v>0</v>
      </c>
      <c r="K23" s="3">
        <v>150</v>
      </c>
      <c r="L23" s="3">
        <v>150</v>
      </c>
      <c r="M23" s="3" t="s">
        <v>9</v>
      </c>
      <c r="N23" s="8">
        <f t="shared" si="2"/>
        <v>0</v>
      </c>
      <c r="O23" s="17"/>
      <c r="P23" s="4"/>
      <c r="Q23" s="17"/>
    </row>
    <row r="24" spans="1:18" x14ac:dyDescent="0.2">
      <c r="L24" s="41" t="s">
        <v>31</v>
      </c>
      <c r="M24" s="41"/>
      <c r="N24" s="9">
        <f>SUM(N13:N23)</f>
        <v>0</v>
      </c>
    </row>
    <row r="25" spans="1:18" x14ac:dyDescent="0.2">
      <c r="A25" s="4"/>
      <c r="B25" s="2" t="s">
        <v>17</v>
      </c>
      <c r="C25" s="4"/>
      <c r="D25" s="4"/>
      <c r="E25" s="4"/>
      <c r="F25" s="6"/>
      <c r="G25" s="6"/>
      <c r="H25" s="6"/>
      <c r="I25" s="6"/>
      <c r="J25" s="6"/>
      <c r="K25" s="6"/>
      <c r="L25" s="6"/>
      <c r="M25" s="7"/>
      <c r="N25" s="6"/>
    </row>
    <row r="26" spans="1:18" x14ac:dyDescent="0.2">
      <c r="A26" s="4"/>
      <c r="C26" s="4"/>
      <c r="D26" s="4"/>
      <c r="E26" s="4"/>
      <c r="F26" s="6"/>
      <c r="G26" s="6"/>
      <c r="H26" s="6"/>
      <c r="I26" s="6"/>
      <c r="J26" s="6"/>
      <c r="K26" s="6"/>
      <c r="L26" s="6"/>
      <c r="M26" s="7"/>
      <c r="N26" s="6"/>
    </row>
    <row r="27" spans="1:18" x14ac:dyDescent="0.2">
      <c r="A27" s="4"/>
      <c r="B27" s="10"/>
      <c r="C27" s="4"/>
      <c r="D27" s="4"/>
      <c r="E27" s="4"/>
      <c r="F27" s="6"/>
      <c r="G27" s="6"/>
      <c r="H27" s="6"/>
      <c r="I27" s="6"/>
      <c r="J27" s="6"/>
      <c r="K27" s="6"/>
      <c r="L27" s="6"/>
      <c r="M27" s="6"/>
      <c r="N27" s="6"/>
    </row>
    <row r="28" spans="1:18" ht="19.75" customHeight="1" x14ac:dyDescent="0.25">
      <c r="M28" s="11"/>
      <c r="N28" s="12"/>
    </row>
    <row r="30" spans="1:18" x14ac:dyDescent="0.2">
      <c r="A30" s="4" t="s">
        <v>33</v>
      </c>
      <c r="B30" s="4" t="s">
        <v>10</v>
      </c>
    </row>
    <row r="31" spans="1:18" x14ac:dyDescent="0.2">
      <c r="B31" s="2" t="s">
        <v>45</v>
      </c>
    </row>
    <row r="32" spans="1:18" x14ac:dyDescent="0.2">
      <c r="B32" s="2" t="s">
        <v>26</v>
      </c>
    </row>
    <row r="33" spans="1:14" s="13" customFormat="1" x14ac:dyDescent="0.2">
      <c r="B33" s="13" t="s">
        <v>11</v>
      </c>
      <c r="F33" s="14"/>
      <c r="G33" s="14"/>
      <c r="H33" s="14"/>
      <c r="I33" s="14"/>
      <c r="J33" s="14"/>
      <c r="K33" s="14"/>
      <c r="L33" s="14"/>
      <c r="M33" s="14"/>
      <c r="N33" s="14"/>
    </row>
    <row r="34" spans="1:14" s="13" customFormat="1" x14ac:dyDescent="0.2">
      <c r="B34" s="4" t="s">
        <v>12</v>
      </c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2">
      <c r="B35" s="15"/>
      <c r="C35" s="2" t="s">
        <v>27</v>
      </c>
      <c r="N35" s="6"/>
    </row>
    <row r="36" spans="1:14" x14ac:dyDescent="0.2">
      <c r="B36" s="20" t="s">
        <v>35</v>
      </c>
      <c r="N36" s="6"/>
    </row>
    <row r="37" spans="1:14" x14ac:dyDescent="0.2">
      <c r="B37" s="2" t="s">
        <v>47</v>
      </c>
      <c r="N37" s="6"/>
    </row>
    <row r="38" spans="1:14" x14ac:dyDescent="0.2">
      <c r="B38" s="2" t="s">
        <v>29</v>
      </c>
      <c r="N38" s="6"/>
    </row>
    <row r="39" spans="1:14" x14ac:dyDescent="0.2">
      <c r="B39" s="2" t="s">
        <v>13</v>
      </c>
      <c r="N39" s="8"/>
    </row>
    <row r="40" spans="1:14" x14ac:dyDescent="0.2">
      <c r="B40" s="16"/>
      <c r="C40" s="2" t="s">
        <v>28</v>
      </c>
      <c r="N40" s="8"/>
    </row>
    <row r="41" spans="1:14" x14ac:dyDescent="0.2">
      <c r="N41" s="8"/>
    </row>
    <row r="44" spans="1:14" x14ac:dyDescent="0.2">
      <c r="A44" s="4" t="s">
        <v>34</v>
      </c>
      <c r="B44" s="4" t="s">
        <v>14</v>
      </c>
    </row>
    <row r="45" spans="1:14" x14ac:dyDescent="0.2">
      <c r="B45" s="4" t="str">
        <f>B2</f>
        <v>Aanbesteding</v>
      </c>
      <c r="D45" s="21" t="str">
        <f>D2</f>
        <v xml:space="preserve">Europese aanbesteding voor de levering van ICT Hardware 
</v>
      </c>
      <c r="E45" s="22"/>
      <c r="F45" s="22"/>
      <c r="G45" s="22"/>
      <c r="H45" s="22"/>
      <c r="I45" s="22"/>
      <c r="J45" s="22"/>
      <c r="K45" s="22"/>
      <c r="L45" s="22"/>
      <c r="M45" s="22"/>
      <c r="N45" s="23"/>
    </row>
    <row r="46" spans="1:14" x14ac:dyDescent="0.2">
      <c r="B46" s="4"/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6"/>
    </row>
    <row r="47" spans="1:14" x14ac:dyDescent="0.2">
      <c r="B47" s="4"/>
      <c r="D47" s="27"/>
      <c r="E47" s="28"/>
      <c r="F47" s="28"/>
      <c r="G47" s="28"/>
      <c r="H47" s="28"/>
      <c r="I47" s="28"/>
      <c r="J47" s="28"/>
      <c r="K47" s="28"/>
      <c r="L47" s="28"/>
      <c r="M47" s="28"/>
      <c r="N47" s="29"/>
    </row>
    <row r="48" spans="1:14" x14ac:dyDescent="0.2">
      <c r="B48" s="4" t="str">
        <f t="shared" ref="B48:B52" si="5">B3</f>
        <v>Aanbestedingsnr.</v>
      </c>
      <c r="D48" s="33" t="str">
        <f>D3</f>
        <v>P201027/RK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2:14" x14ac:dyDescent="0.2">
      <c r="B49" s="4" t="str">
        <f t="shared" si="5"/>
        <v>Onderneming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2:14" x14ac:dyDescent="0.2">
      <c r="B50" s="4" t="str">
        <f t="shared" si="5"/>
        <v>Naam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2:14" x14ac:dyDescent="0.2">
      <c r="B51" s="4" t="str">
        <f t="shared" si="5"/>
        <v>Datum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2:14" x14ac:dyDescent="0.2">
      <c r="B52" s="4" t="str">
        <f t="shared" si="5"/>
        <v>Plaats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2:14" x14ac:dyDescent="0.2">
      <c r="B53" s="4" t="s">
        <v>15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2:14" x14ac:dyDescent="0.2"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2:14" x14ac:dyDescent="0.2"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14" x14ac:dyDescent="0.2"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14" x14ac:dyDescent="0.2"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68" spans="6:14" x14ac:dyDescent="0.2">
      <c r="F68" s="2"/>
      <c r="G68" s="2"/>
      <c r="H68" s="2"/>
      <c r="I68" s="2"/>
      <c r="J68" s="2"/>
      <c r="K68" s="2"/>
      <c r="L68" s="2"/>
      <c r="M68" s="2"/>
      <c r="N68" s="2"/>
    </row>
    <row r="70" spans="6:14" x14ac:dyDescent="0.2">
      <c r="F70" s="2"/>
      <c r="G70" s="2"/>
      <c r="H70" s="2"/>
      <c r="I70" s="2"/>
      <c r="J70" s="2"/>
      <c r="K70" s="2"/>
      <c r="L70" s="2"/>
      <c r="M70" s="2"/>
      <c r="N70" s="2"/>
    </row>
  </sheetData>
  <sheetProtection algorithmName="SHA-512" hashValue="GqTfxQNg5rsbc+kM19uAH8BJbGRrTKvLBV7ApUPpJ5LbHjrVHzrYseVkCSMy1V1ttRZw0xHSl5x/c0yjSKqMdA==" saltValue="ywErz1mhw6/d2vDeH3cv2w==" spinCount="100000" sheet="1" objects="1" scenarios="1"/>
  <mergeCells count="14">
    <mergeCell ref="D53:N57"/>
    <mergeCell ref="D3:N3"/>
    <mergeCell ref="D48:N48"/>
    <mergeCell ref="D5:N5"/>
    <mergeCell ref="D50:N50"/>
    <mergeCell ref="D4:N4"/>
    <mergeCell ref="D6:N6"/>
    <mergeCell ref="D7:N7"/>
    <mergeCell ref="L24:M24"/>
    <mergeCell ref="D2:N2"/>
    <mergeCell ref="D45:N47"/>
    <mergeCell ref="D49:N49"/>
    <mergeCell ref="D51:N51"/>
    <mergeCell ref="D52:N52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917A-C383-9145-873C-17F7E58A6FEE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4" ma:contentTypeDescription="Een nieuw document maken." ma:contentTypeScope="" ma:versionID="846415a88ad3333fe3de7cb3753a807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04635ca8f244c2a2049ff06d5398f47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C44C28-114B-4968-AD93-66F96AAB068D}">
  <ds:schemaRefs>
    <ds:schemaRef ds:uri="http://schemas.microsoft.com/office/2006/documentManagement/types"/>
    <ds:schemaRef ds:uri="http://purl.org/dc/dcmitype/"/>
    <ds:schemaRef ds:uri="df334da4-c630-45b1-95f0-858e998e8867"/>
    <ds:schemaRef ds:uri="http://schemas.microsoft.com/office/infopath/2007/PartnerControls"/>
    <ds:schemaRef ds:uri="http://schemas.microsoft.com/office/2006/metadata/properties"/>
    <ds:schemaRef ds:uri="http://purl.org/dc/elements/1.1/"/>
    <ds:schemaRef ds:uri="118699ed-b0bb-4314-a950-7636bf7a902d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A0370B-2A00-4917-A388-EA991FD2B1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B4423-541B-4AAB-9AFF-39ABACBC4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levering</vt:lpstr>
      <vt:lpstr>Blad1</vt:lpstr>
    </vt:vector>
  </TitlesOfParts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Samuelsz</dc:creator>
  <cp:lastModifiedBy>Ruben Kip</cp:lastModifiedBy>
  <cp:revision/>
  <dcterms:created xsi:type="dcterms:W3CDTF">2016-10-25T09:02:53Z</dcterms:created>
  <dcterms:modified xsi:type="dcterms:W3CDTF">2020-11-19T17:57:13Z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