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PROJECTEN\Regio Haaglanden\Aanbesteding 2020 vervoer\03 aanbesteding 2020\Onderhandelingsprocedure 1 perceel cc en vv\NVI\te publiceren NVI 1\"/>
    </mc:Choice>
  </mc:AlternateContent>
  <bookViews>
    <workbookView xWindow="0" yWindow="0" windowWidth="19200" windowHeight="64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" l="1"/>
  <c r="D21" i="1"/>
  <c r="D20" i="1"/>
</calcChain>
</file>

<file path=xl/sharedStrings.xml><?xml version="1.0" encoding="utf-8"?>
<sst xmlns="http://schemas.openxmlformats.org/spreadsheetml/2006/main" count="14" uniqueCount="8">
  <si>
    <t>Percentage</t>
  </si>
  <si>
    <t>Rapportcijfer</t>
  </si>
  <si>
    <t>=</t>
  </si>
  <si>
    <t>ritten</t>
  </si>
  <si>
    <t>per dag</t>
  </si>
  <si>
    <t>BIJLAGE 2 NVI 1</t>
  </si>
  <si>
    <t>Verdeling Rapportcijfers KTO</t>
  </si>
  <si>
    <t>Versie: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</si>
</sst>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5A62"/>
      </left>
      <right/>
      <top style="medium">
        <color rgb="FF005A62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5A62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5A62"/>
      </left>
      <right/>
      <top/>
      <bottom style="medium">
        <color rgb="FF005A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0" fontId="0" fillId="0" borderId="0" xfId="1" applyNumberFormat="1" applyFont="1"/>
    <xf numFmtId="9" fontId="0" fillId="0" borderId="0" xfId="0" applyNumberFormat="1"/>
    <xf numFmtId="0" fontId="0" fillId="0" borderId="0" xfId="0" quotePrefix="1"/>
    <xf numFmtId="1" fontId="0" fillId="0" borderId="0" xfId="0" applyNumberFormat="1"/>
    <xf numFmtId="10" fontId="0" fillId="0" borderId="0" xfId="0" applyNumberFormat="1"/>
    <xf numFmtId="0" fontId="4" fillId="0" borderId="4" xfId="0" applyFont="1" applyBorder="1" applyAlignment="1">
      <alignment vertical="center" wrapText="1"/>
    </xf>
    <xf numFmtId="0" fontId="0" fillId="0" borderId="5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Border="1" applyAlignment="1">
      <alignment vertical="center" wrapText="1"/>
    </xf>
    <xf numFmtId="0" fontId="0" fillId="0" borderId="10" xfId="0" applyBorder="1" applyAlignment="1">
      <alignment horizontal="right" vertical="top"/>
    </xf>
    <xf numFmtId="0" fontId="4" fillId="0" borderId="8" xfId="0" applyFont="1" applyBorder="1" applyAlignment="1">
      <alignment vertical="center" wrapText="1"/>
    </xf>
    <xf numFmtId="0" fontId="0" fillId="0" borderId="14" xfId="0" applyBorder="1" applyAlignment="1">
      <alignment horizontal="right" vertical="top"/>
    </xf>
    <xf numFmtId="0" fontId="4" fillId="0" borderId="3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12699</xdr:colOff>
          <xdr:row>0</xdr:row>
          <xdr:rowOff>152400</xdr:rowOff>
        </xdr:from>
        <xdr:to>
          <xdr:col>0</xdr:col>
          <xdr:colOff>1806298</xdr:colOff>
          <xdr:row>2</xdr:row>
          <xdr:rowOff>165100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57150</xdr:colOff>
      <xdr:row>0</xdr:row>
      <xdr:rowOff>44450</xdr:rowOff>
    </xdr:from>
    <xdr:to>
      <xdr:col>6</xdr:col>
      <xdr:colOff>557530</xdr:colOff>
      <xdr:row>2</xdr:row>
      <xdr:rowOff>347980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1650" y="44450"/>
          <a:ext cx="1783080" cy="6781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12699</xdr:colOff>
      <xdr:row>0</xdr:row>
      <xdr:rowOff>44450</xdr:rowOff>
    </xdr:from>
    <xdr:to>
      <xdr:col>0</xdr:col>
      <xdr:colOff>1831747</xdr:colOff>
      <xdr:row>2</xdr:row>
      <xdr:rowOff>317419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99" y="44450"/>
          <a:ext cx="1819048" cy="6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H16" sqref="H16"/>
    </sheetView>
  </sheetViews>
  <sheetFormatPr defaultColWidth="9.1796875" defaultRowHeight="14.5" x14ac:dyDescent="0.35"/>
  <cols>
    <col min="1" max="1" width="27.54296875" customWidth="1"/>
    <col min="2" max="2" width="12.7265625" bestFit="1" customWidth="1"/>
    <col min="3" max="3" width="11.453125" bestFit="1" customWidth="1"/>
  </cols>
  <sheetData>
    <row r="1" spans="1:10" s="15" customFormat="1" x14ac:dyDescent="0.35">
      <c r="A1" s="23"/>
      <c r="B1" s="26" t="s">
        <v>5</v>
      </c>
      <c r="C1" s="27"/>
      <c r="D1" s="27"/>
      <c r="E1" s="20"/>
      <c r="F1" s="11"/>
      <c r="G1" s="12"/>
      <c r="H1" s="13"/>
      <c r="I1" s="13"/>
      <c r="J1" s="14"/>
    </row>
    <row r="2" spans="1:10" s="15" customFormat="1" ht="15" customHeight="1" x14ac:dyDescent="0.35">
      <c r="A2" s="24"/>
      <c r="B2" s="28" t="s">
        <v>6</v>
      </c>
      <c r="C2" s="29"/>
      <c r="D2" s="29"/>
      <c r="E2" s="21"/>
      <c r="F2" s="16"/>
      <c r="G2" s="17"/>
      <c r="H2" s="13"/>
      <c r="I2" s="13"/>
      <c r="J2" s="14"/>
    </row>
    <row r="3" spans="1:10" s="15" customFormat="1" ht="29.25" customHeight="1" thickBot="1" x14ac:dyDescent="0.4">
      <c r="A3" s="25"/>
      <c r="B3" s="30" t="s">
        <v>7</v>
      </c>
      <c r="C3" s="31"/>
      <c r="D3" s="31"/>
      <c r="E3" s="22"/>
      <c r="F3" s="18"/>
      <c r="G3" s="19"/>
      <c r="H3" s="13"/>
      <c r="I3" s="13"/>
      <c r="J3" s="14"/>
    </row>
    <row r="6" spans="1:10" x14ac:dyDescent="0.35">
      <c r="B6" s="5" t="s">
        <v>1</v>
      </c>
      <c r="C6" s="5" t="s">
        <v>0</v>
      </c>
    </row>
    <row r="7" spans="1:10" x14ac:dyDescent="0.35">
      <c r="B7" s="1">
        <v>1</v>
      </c>
      <c r="C7" s="2">
        <v>1.4E-2</v>
      </c>
    </row>
    <row r="8" spans="1:10" x14ac:dyDescent="0.35">
      <c r="B8" s="1">
        <v>2</v>
      </c>
      <c r="C8" s="2">
        <v>3.0000000000000001E-3</v>
      </c>
    </row>
    <row r="9" spans="1:10" x14ac:dyDescent="0.35">
      <c r="B9" s="1">
        <v>3</v>
      </c>
      <c r="C9" s="2">
        <v>3.0000000000000001E-3</v>
      </c>
    </row>
    <row r="10" spans="1:10" x14ac:dyDescent="0.35">
      <c r="B10" s="1">
        <v>4</v>
      </c>
      <c r="C10" s="2">
        <v>5.0000000000000001E-3</v>
      </c>
    </row>
    <row r="11" spans="1:10" x14ac:dyDescent="0.35">
      <c r="B11" s="1">
        <v>5</v>
      </c>
      <c r="C11" s="2">
        <v>4.1000000000000002E-2</v>
      </c>
    </row>
    <row r="12" spans="1:10" x14ac:dyDescent="0.35">
      <c r="B12" s="1">
        <v>6</v>
      </c>
      <c r="C12" s="2">
        <v>3.6999999999999998E-2</v>
      </c>
    </row>
    <row r="13" spans="1:10" x14ac:dyDescent="0.35">
      <c r="B13" s="3">
        <v>7</v>
      </c>
      <c r="C13" s="4">
        <v>0.221</v>
      </c>
    </row>
    <row r="14" spans="1:10" x14ac:dyDescent="0.35">
      <c r="B14" s="3">
        <v>8</v>
      </c>
      <c r="C14" s="4">
        <v>0.45800000000000002</v>
      </c>
    </row>
    <row r="15" spans="1:10" x14ac:dyDescent="0.35">
      <c r="B15" s="3">
        <v>9</v>
      </c>
      <c r="C15" s="4">
        <v>0.153</v>
      </c>
    </row>
    <row r="16" spans="1:10" x14ac:dyDescent="0.35">
      <c r="B16" s="3">
        <v>10</v>
      </c>
      <c r="C16" s="4">
        <v>6.3E-2</v>
      </c>
    </row>
    <row r="17" spans="2:5" x14ac:dyDescent="0.35">
      <c r="C17" s="6"/>
    </row>
    <row r="19" spans="2:5" x14ac:dyDescent="0.35">
      <c r="B19" s="7">
        <v>0.85</v>
      </c>
      <c r="C19" s="8" t="s">
        <v>2</v>
      </c>
      <c r="D19">
        <v>305000</v>
      </c>
      <c r="E19" t="s">
        <v>3</v>
      </c>
    </row>
    <row r="20" spans="2:5" x14ac:dyDescent="0.35">
      <c r="B20" s="7">
        <v>1</v>
      </c>
      <c r="C20" s="8" t="s">
        <v>2</v>
      </c>
      <c r="D20" s="9">
        <f>D19/0.85</f>
        <v>358823.5294117647</v>
      </c>
      <c r="E20" t="s">
        <v>3</v>
      </c>
    </row>
    <row r="21" spans="2:5" x14ac:dyDescent="0.35">
      <c r="B21" s="10">
        <v>1.4E-2</v>
      </c>
      <c r="C21" s="8" t="s">
        <v>2</v>
      </c>
      <c r="D21">
        <f>D20*B21</f>
        <v>5023.5294117647063</v>
      </c>
      <c r="E21" t="s">
        <v>3</v>
      </c>
    </row>
    <row r="22" spans="2:5" x14ac:dyDescent="0.35">
      <c r="B22" t="s">
        <v>4</v>
      </c>
      <c r="C22" s="8" t="s">
        <v>2</v>
      </c>
      <c r="D22">
        <f>D21/365</f>
        <v>13.763094278807415</v>
      </c>
      <c r="E22" t="s">
        <v>3</v>
      </c>
    </row>
  </sheetData>
  <sheetProtection algorithmName="SHA-512" hashValue="pJl0fzOJwc2KrET00zXYTUfOCnXpTDMN1fcvnyAcl3+Uy5SEN3UPo47y2bhMEB1sN8bnnfyEtcMyYORLb0PXag==" saltValue="bIG8jRKSbILzxyPAV9Uysg==" spinCount="100000" sheet="1" objects="1" scenarios="1"/>
  <mergeCells count="4">
    <mergeCell ref="A1:A3"/>
    <mergeCell ref="B1:D1"/>
    <mergeCell ref="B2:D2"/>
    <mergeCell ref="B3:D3"/>
  </mergeCells>
  <pageMargins left="0.7" right="0.7" top="0.75" bottom="0.75" header="0.3" footer="0.3"/>
  <pageSetup paperSize="9" scale="98" orientation="portrait" horizontalDpi="4294967293" verticalDpi="4294967293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12700</xdr:colOff>
                <xdr:row>0</xdr:row>
                <xdr:rowOff>152400</xdr:rowOff>
              </from>
              <to>
                <xdr:col>0</xdr:col>
                <xdr:colOff>1803400</xdr:colOff>
                <xdr:row>2</xdr:row>
                <xdr:rowOff>165100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de Beer</dc:creator>
  <cp:lastModifiedBy>Annette Juurlink</cp:lastModifiedBy>
  <cp:lastPrinted>2020-08-25T14:52:48Z</cp:lastPrinted>
  <dcterms:created xsi:type="dcterms:W3CDTF">2020-07-31T11:39:03Z</dcterms:created>
  <dcterms:modified xsi:type="dcterms:W3CDTF">2020-08-25T17:50:03Z</dcterms:modified>
</cp:coreProperties>
</file>