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nkampen\Desktop\"/>
    </mc:Choice>
  </mc:AlternateContent>
  <xr:revisionPtr revIDLastSave="0" documentId="13_ncr:1_{67244187-3FFD-4B8A-86DD-EE8DE0999D59}" xr6:coauthVersionLast="36" xr6:coauthVersionMax="45" xr10:uidLastSave="{00000000-0000-0000-0000-000000000000}"/>
  <bookViews>
    <workbookView xWindow="28680" yWindow="-120" windowWidth="29040" windowHeight="15840" xr2:uid="{B0A590E1-2D95-4266-BD8E-A47C4BB96F15}"/>
  </bookViews>
  <sheets>
    <sheet name="apr-mei-jun 2018" sheetId="9" r:id="rId1"/>
    <sheet name="jul-aug-sept 2018" sheetId="7" r:id="rId2"/>
    <sheet name="okt-nov-dec 2018" sheetId="6" r:id="rId3"/>
    <sheet name="jan-febr-mrt 2019" sheetId="5" r:id="rId4"/>
    <sheet name="apr-mei-juni 2019" sheetId="4" r:id="rId5"/>
    <sheet name="jul-aug-sept 2019" sheetId="1" r:id="rId6"/>
    <sheet name="okt-nov-dec 2019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37" i="2" s="1"/>
  <c r="B35" i="2"/>
  <c r="B37" i="2" s="1"/>
  <c r="C37" i="1"/>
  <c r="B37" i="1"/>
  <c r="C35" i="1"/>
  <c r="B35" i="1"/>
  <c r="C35" i="4"/>
  <c r="C37" i="4" s="1"/>
  <c r="B35" i="4"/>
  <c r="B37" i="4" s="1"/>
  <c r="C37" i="5"/>
  <c r="B37" i="5"/>
  <c r="C35" i="5"/>
  <c r="B35" i="5"/>
  <c r="C37" i="6"/>
  <c r="B37" i="6"/>
  <c r="B35" i="6"/>
  <c r="C35" i="6"/>
  <c r="C35" i="7"/>
  <c r="C37" i="7" s="1"/>
  <c r="C37" i="9"/>
  <c r="C35" i="9"/>
</calcChain>
</file>

<file path=xl/sharedStrings.xml><?xml version="1.0" encoding="utf-8"?>
<sst xmlns="http://schemas.openxmlformats.org/spreadsheetml/2006/main" count="203" uniqueCount="8">
  <si>
    <t>Totaal ZW</t>
  </si>
  <si>
    <t>Model</t>
  </si>
  <si>
    <t>Totaal Kleur</t>
  </si>
  <si>
    <t>Totalen per 3 maanden</t>
  </si>
  <si>
    <t>Totaal per maand</t>
  </si>
  <si>
    <t>Type 3</t>
  </si>
  <si>
    <t>Type 2</t>
  </si>
  <si>
    <t>Type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</si>
</sst>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1" fillId="2" borderId="0" xfId="0" applyNumberFormat="1" applyFont="1" applyFill="1"/>
    <xf numFmtId="0" fontId="1" fillId="2" borderId="0" xfId="0" applyFont="1" applyFill="1"/>
    <xf numFmtId="3" fontId="2" fillId="0" borderId="0" xfId="0" applyNumberFormat="1" applyFont="1"/>
    <xf numFmtId="3" fontId="2" fillId="3" borderId="0" xfId="0" applyNumberFormat="1" applyFont="1" applyFill="1"/>
    <xf numFmtId="0" fontId="1" fillId="3" borderId="0" xfId="0" applyFont="1" applyFill="1"/>
    <xf numFmtId="3" fontId="1" fillId="3" borderId="0" xfId="0" applyNumberFormat="1" applyFont="1" applyFill="1"/>
    <xf numFmtId="3" fontId="1" fillId="0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9740-6627-4E71-898A-2ECE03E0FC53}">
  <dimension ref="A1:E39"/>
  <sheetViews>
    <sheetView tabSelected="1" workbookViewId="0">
      <selection activeCell="D10" sqref="D10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652</v>
      </c>
    </row>
    <row r="3" spans="1:3" x14ac:dyDescent="0.35">
      <c r="A3" t="s">
        <v>5</v>
      </c>
      <c r="B3" s="3">
        <v>8861</v>
      </c>
    </row>
    <row r="4" spans="1:3" x14ac:dyDescent="0.35">
      <c r="A4" t="s">
        <v>5</v>
      </c>
      <c r="B4" s="3">
        <v>627</v>
      </c>
    </row>
    <row r="5" spans="1:3" x14ac:dyDescent="0.35">
      <c r="A5" t="s">
        <v>5</v>
      </c>
      <c r="B5" s="3">
        <v>313</v>
      </c>
    </row>
    <row r="6" spans="1:3" x14ac:dyDescent="0.35">
      <c r="B6" s="4">
        <v>10453</v>
      </c>
      <c r="C6" s="2"/>
    </row>
    <row r="7" spans="1:3" x14ac:dyDescent="0.35">
      <c r="B7" s="3"/>
    </row>
    <row r="8" spans="1:3" x14ac:dyDescent="0.35">
      <c r="A8" t="s">
        <v>5</v>
      </c>
      <c r="B8" s="3">
        <v>42417</v>
      </c>
    </row>
    <row r="9" spans="1:3" x14ac:dyDescent="0.35">
      <c r="A9" t="s">
        <v>5</v>
      </c>
      <c r="B9" s="3">
        <v>22538</v>
      </c>
    </row>
    <row r="10" spans="1:3" x14ac:dyDescent="0.35">
      <c r="B10" s="4">
        <v>64955</v>
      </c>
      <c r="C10" s="2"/>
    </row>
    <row r="11" spans="1:3" x14ac:dyDescent="0.35">
      <c r="B11" s="3"/>
    </row>
    <row r="12" spans="1:3" x14ac:dyDescent="0.35">
      <c r="A12" t="s">
        <v>6</v>
      </c>
      <c r="B12" s="3">
        <v>39428</v>
      </c>
      <c r="C12" s="2">
        <v>13479</v>
      </c>
    </row>
    <row r="13" spans="1:3" x14ac:dyDescent="0.35">
      <c r="A13" t="s">
        <v>6</v>
      </c>
      <c r="B13" s="3">
        <v>21085</v>
      </c>
      <c r="C13" s="2">
        <v>17547</v>
      </c>
    </row>
    <row r="14" spans="1:3" x14ac:dyDescent="0.35">
      <c r="A14" t="s">
        <v>6</v>
      </c>
      <c r="B14" s="3">
        <v>19302</v>
      </c>
      <c r="C14" s="2">
        <v>18146</v>
      </c>
    </row>
    <row r="15" spans="1:3" x14ac:dyDescent="0.35">
      <c r="A15" t="s">
        <v>6</v>
      </c>
      <c r="B15" s="3">
        <v>5886</v>
      </c>
      <c r="C15" s="2">
        <v>1349</v>
      </c>
    </row>
    <row r="16" spans="1:3" x14ac:dyDescent="0.35">
      <c r="A16" t="s">
        <v>6</v>
      </c>
      <c r="B16" s="3">
        <v>32144</v>
      </c>
      <c r="C16" s="2">
        <v>14685</v>
      </c>
    </row>
    <row r="17" spans="1:3" x14ac:dyDescent="0.35">
      <c r="A17" t="s">
        <v>6</v>
      </c>
      <c r="B17" s="3">
        <v>21874</v>
      </c>
      <c r="C17" s="2">
        <v>7568</v>
      </c>
    </row>
    <row r="18" spans="1:3" x14ac:dyDescent="0.35">
      <c r="A18" t="s">
        <v>6</v>
      </c>
      <c r="B18" s="3">
        <v>3806</v>
      </c>
      <c r="C18" s="2">
        <v>1636</v>
      </c>
    </row>
    <row r="19" spans="1:3" x14ac:dyDescent="0.35">
      <c r="A19" t="s">
        <v>6</v>
      </c>
      <c r="B19" s="3">
        <v>21981</v>
      </c>
      <c r="C19" s="2">
        <v>14897</v>
      </c>
    </row>
    <row r="20" spans="1:3" x14ac:dyDescent="0.35">
      <c r="A20" t="s">
        <v>6</v>
      </c>
      <c r="B20" s="3">
        <v>13830</v>
      </c>
      <c r="C20" s="2">
        <v>13207</v>
      </c>
    </row>
    <row r="21" spans="1:3" x14ac:dyDescent="0.35">
      <c r="A21" t="s">
        <v>6</v>
      </c>
      <c r="B21" s="3">
        <v>27438</v>
      </c>
      <c r="C21" s="2">
        <v>19323</v>
      </c>
    </row>
    <row r="22" spans="1:3" x14ac:dyDescent="0.35">
      <c r="A22" t="s">
        <v>6</v>
      </c>
      <c r="B22" s="3">
        <v>26515</v>
      </c>
      <c r="C22" s="2">
        <v>7635</v>
      </c>
    </row>
    <row r="23" spans="1:3" x14ac:dyDescent="0.35">
      <c r="A23" t="s">
        <v>6</v>
      </c>
      <c r="B23" s="3">
        <v>9401</v>
      </c>
      <c r="C23" s="2">
        <v>5928</v>
      </c>
    </row>
    <row r="24" spans="1:3" x14ac:dyDescent="0.35">
      <c r="A24" t="s">
        <v>6</v>
      </c>
      <c r="B24" s="3">
        <v>10658</v>
      </c>
      <c r="C24" s="2">
        <v>8217</v>
      </c>
    </row>
    <row r="25" spans="1:3" x14ac:dyDescent="0.35">
      <c r="A25" t="s">
        <v>6</v>
      </c>
      <c r="B25" s="3">
        <v>12573</v>
      </c>
      <c r="C25" s="2">
        <v>4468</v>
      </c>
    </row>
    <row r="26" spans="1:3" x14ac:dyDescent="0.35">
      <c r="A26" t="s">
        <v>6</v>
      </c>
      <c r="B26" s="3">
        <v>29487</v>
      </c>
      <c r="C26" s="2">
        <v>7031</v>
      </c>
    </row>
    <row r="27" spans="1:3" x14ac:dyDescent="0.35">
      <c r="A27" t="s">
        <v>6</v>
      </c>
      <c r="B27" s="3">
        <v>31887</v>
      </c>
      <c r="C27" s="2">
        <v>9600</v>
      </c>
    </row>
    <row r="28" spans="1:3" x14ac:dyDescent="0.35">
      <c r="B28" s="4">
        <v>327295</v>
      </c>
      <c r="C28" s="7">
        <v>164716</v>
      </c>
    </row>
    <row r="29" spans="1:3" x14ac:dyDescent="0.35">
      <c r="B29" s="3"/>
    </row>
    <row r="30" spans="1:3" x14ac:dyDescent="0.35">
      <c r="B30" s="3"/>
    </row>
    <row r="31" spans="1:3" x14ac:dyDescent="0.35">
      <c r="A31" t="s">
        <v>7</v>
      </c>
      <c r="B31" s="3">
        <v>86854</v>
      </c>
    </row>
    <row r="32" spans="1:3" x14ac:dyDescent="0.35">
      <c r="A32" t="s">
        <v>7</v>
      </c>
      <c r="B32" s="3">
        <v>255824</v>
      </c>
    </row>
    <row r="33" spans="1:5" x14ac:dyDescent="0.35">
      <c r="B33" s="4">
        <v>342678</v>
      </c>
      <c r="C33" s="2"/>
    </row>
    <row r="35" spans="1:5" x14ac:dyDescent="0.35">
      <c r="A35" t="s">
        <v>3</v>
      </c>
      <c r="B35" s="3">
        <v>745381</v>
      </c>
      <c r="C35" s="3">
        <f>C28</f>
        <v>164716</v>
      </c>
    </row>
    <row r="36" spans="1:5" x14ac:dyDescent="0.35">
      <c r="B36" s="3"/>
      <c r="C36" s="3"/>
    </row>
    <row r="37" spans="1:5" x14ac:dyDescent="0.35">
      <c r="A37" t="s">
        <v>4</v>
      </c>
      <c r="B37" s="3">
        <v>248460.33333333334</v>
      </c>
      <c r="C37" s="3">
        <f>C28/3</f>
        <v>54905.333333333336</v>
      </c>
      <c r="E37" s="2"/>
    </row>
    <row r="38" spans="1:5" x14ac:dyDescent="0.35">
      <c r="B38" s="3"/>
      <c r="C38" s="3"/>
    </row>
    <row r="39" spans="1:5" x14ac:dyDescent="0.35">
      <c r="B39" s="3"/>
      <c r="C3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387A-8F48-43D6-81C8-BEAC8D286E2D}">
  <dimension ref="A1:E43"/>
  <sheetViews>
    <sheetView workbookViewId="0">
      <selection sqref="A1:A1048576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291</v>
      </c>
    </row>
    <row r="3" spans="1:3" x14ac:dyDescent="0.35">
      <c r="A3" t="s">
        <v>5</v>
      </c>
      <c r="B3" s="3">
        <v>3938</v>
      </c>
    </row>
    <row r="4" spans="1:3" x14ac:dyDescent="0.35">
      <c r="A4" t="s">
        <v>5</v>
      </c>
      <c r="B4" s="3">
        <v>371</v>
      </c>
    </row>
    <row r="5" spans="1:3" x14ac:dyDescent="0.35">
      <c r="A5" t="s">
        <v>5</v>
      </c>
      <c r="B5" s="3"/>
    </row>
    <row r="6" spans="1:3" x14ac:dyDescent="0.35">
      <c r="B6" s="4">
        <v>4600</v>
      </c>
      <c r="C6" s="2"/>
    </row>
    <row r="7" spans="1:3" x14ac:dyDescent="0.35">
      <c r="B7" s="3"/>
    </row>
    <row r="8" spans="1:3" x14ac:dyDescent="0.35">
      <c r="A8" t="s">
        <v>5</v>
      </c>
      <c r="B8" s="3">
        <v>18097</v>
      </c>
    </row>
    <row r="9" spans="1:3" x14ac:dyDescent="0.35">
      <c r="A9" t="s">
        <v>5</v>
      </c>
      <c r="B9" s="3">
        <v>12281</v>
      </c>
    </row>
    <row r="10" spans="1:3" x14ac:dyDescent="0.35">
      <c r="B10" s="4">
        <v>30378</v>
      </c>
      <c r="C10" s="2"/>
    </row>
    <row r="11" spans="1:3" x14ac:dyDescent="0.35">
      <c r="B11" s="3"/>
    </row>
    <row r="12" spans="1:3" x14ac:dyDescent="0.35">
      <c r="A12" t="s">
        <v>6</v>
      </c>
      <c r="B12" s="3">
        <v>24334</v>
      </c>
      <c r="C12" s="2">
        <v>25099</v>
      </c>
    </row>
    <row r="13" spans="1:3" x14ac:dyDescent="0.35">
      <c r="A13" t="s">
        <v>6</v>
      </c>
      <c r="B13" s="3">
        <v>6148</v>
      </c>
      <c r="C13" s="2">
        <v>1758</v>
      </c>
    </row>
    <row r="14" spans="1:3" x14ac:dyDescent="0.35">
      <c r="A14" t="s">
        <v>6</v>
      </c>
      <c r="B14" s="3">
        <v>6866</v>
      </c>
      <c r="C14" s="2">
        <v>2113</v>
      </c>
    </row>
    <row r="15" spans="1:3" x14ac:dyDescent="0.35">
      <c r="A15" t="s">
        <v>6</v>
      </c>
      <c r="B15" s="3"/>
      <c r="C15" s="2">
        <v>0</v>
      </c>
    </row>
    <row r="16" spans="1:3" x14ac:dyDescent="0.35">
      <c r="A16" t="s">
        <v>6</v>
      </c>
      <c r="B16" s="3">
        <v>13583</v>
      </c>
      <c r="C16" s="2">
        <v>3666</v>
      </c>
    </row>
    <row r="17" spans="1:3" x14ac:dyDescent="0.35">
      <c r="A17" t="s">
        <v>6</v>
      </c>
      <c r="B17" s="3">
        <v>7297</v>
      </c>
      <c r="C17" s="2">
        <v>2368</v>
      </c>
    </row>
    <row r="18" spans="1:3" x14ac:dyDescent="0.35">
      <c r="A18" t="s">
        <v>6</v>
      </c>
      <c r="B18" s="3">
        <v>23</v>
      </c>
      <c r="C18" s="2">
        <v>0</v>
      </c>
    </row>
    <row r="19" spans="1:3" x14ac:dyDescent="0.35">
      <c r="A19" t="s">
        <v>6</v>
      </c>
      <c r="B19" s="3">
        <v>8461</v>
      </c>
      <c r="C19" s="2">
        <v>6209</v>
      </c>
    </row>
    <row r="20" spans="1:3" x14ac:dyDescent="0.35">
      <c r="A20" t="s">
        <v>6</v>
      </c>
      <c r="B20" s="3">
        <v>11808</v>
      </c>
      <c r="C20" s="2">
        <v>4230</v>
      </c>
    </row>
    <row r="21" spans="1:3" x14ac:dyDescent="0.35">
      <c r="A21" t="s">
        <v>6</v>
      </c>
      <c r="B21" s="3">
        <v>8056</v>
      </c>
      <c r="C21" s="2">
        <v>2622</v>
      </c>
    </row>
    <row r="22" spans="1:3" x14ac:dyDescent="0.35">
      <c r="A22" t="s">
        <v>6</v>
      </c>
      <c r="B22" s="3">
        <v>13815</v>
      </c>
      <c r="C22" s="2">
        <v>3016</v>
      </c>
    </row>
    <row r="23" spans="1:3" x14ac:dyDescent="0.35">
      <c r="A23" t="s">
        <v>6</v>
      </c>
      <c r="B23" s="3">
        <v>2873</v>
      </c>
      <c r="C23" s="2">
        <v>803</v>
      </c>
    </row>
    <row r="24" spans="1:3" x14ac:dyDescent="0.35">
      <c r="A24" t="s">
        <v>6</v>
      </c>
      <c r="B24" s="3">
        <v>4080</v>
      </c>
      <c r="C24" s="2">
        <v>1734</v>
      </c>
    </row>
    <row r="25" spans="1:3" x14ac:dyDescent="0.35">
      <c r="A25" t="s">
        <v>6</v>
      </c>
      <c r="B25" s="3">
        <v>2997</v>
      </c>
      <c r="C25" s="2">
        <v>825</v>
      </c>
    </row>
    <row r="26" spans="1:3" x14ac:dyDescent="0.35">
      <c r="A26" t="s">
        <v>6</v>
      </c>
      <c r="B26" s="3">
        <v>12903</v>
      </c>
      <c r="C26" s="2">
        <v>1899</v>
      </c>
    </row>
    <row r="27" spans="1:3" x14ac:dyDescent="0.35">
      <c r="A27" t="s">
        <v>6</v>
      </c>
      <c r="B27" s="3">
        <v>17595</v>
      </c>
      <c r="C27" s="2">
        <v>3370</v>
      </c>
    </row>
    <row r="28" spans="1:3" x14ac:dyDescent="0.35">
      <c r="B28" s="4">
        <v>140839</v>
      </c>
      <c r="C28" s="9">
        <v>59712</v>
      </c>
    </row>
    <row r="29" spans="1:3" x14ac:dyDescent="0.35">
      <c r="B29" s="3"/>
      <c r="C29" s="2"/>
    </row>
    <row r="30" spans="1:3" x14ac:dyDescent="0.35">
      <c r="B30" s="3"/>
      <c r="C30" s="2"/>
    </row>
    <row r="31" spans="1:3" x14ac:dyDescent="0.35">
      <c r="A31" t="s">
        <v>7</v>
      </c>
      <c r="B31" s="3">
        <v>108569</v>
      </c>
      <c r="C31" s="2"/>
    </row>
    <row r="32" spans="1:3" x14ac:dyDescent="0.35">
      <c r="A32" t="s">
        <v>7</v>
      </c>
      <c r="B32" s="3">
        <v>150253</v>
      </c>
      <c r="C32" s="2"/>
    </row>
    <row r="33" spans="1:5" x14ac:dyDescent="0.35">
      <c r="B33" s="4">
        <v>258822</v>
      </c>
      <c r="C33" s="2"/>
    </row>
    <row r="34" spans="1:5" x14ac:dyDescent="0.35">
      <c r="C34" s="2"/>
    </row>
    <row r="35" spans="1:5" x14ac:dyDescent="0.35">
      <c r="A35" t="s">
        <v>3</v>
      </c>
      <c r="B35" s="3">
        <v>434639</v>
      </c>
      <c r="C35" s="6">
        <f>C28</f>
        <v>59712</v>
      </c>
      <c r="E35" s="2"/>
    </row>
    <row r="36" spans="1:5" x14ac:dyDescent="0.35">
      <c r="B36" s="3"/>
      <c r="C36" s="2"/>
    </row>
    <row r="37" spans="1:5" x14ac:dyDescent="0.35">
      <c r="A37" t="s">
        <v>4</v>
      </c>
      <c r="B37" s="3">
        <v>144879.66666666666</v>
      </c>
      <c r="C37" s="3">
        <f>C35/3</f>
        <v>19904</v>
      </c>
    </row>
    <row r="38" spans="1:5" x14ac:dyDescent="0.35">
      <c r="B38" s="3"/>
      <c r="C38" s="2"/>
    </row>
    <row r="39" spans="1:5" x14ac:dyDescent="0.35">
      <c r="B39" s="3"/>
      <c r="C39" s="2"/>
    </row>
    <row r="40" spans="1:5" x14ac:dyDescent="0.35">
      <c r="B40" s="3"/>
      <c r="C40" s="2"/>
    </row>
    <row r="41" spans="1:5" x14ac:dyDescent="0.35">
      <c r="C41" s="2"/>
    </row>
    <row r="42" spans="1:5" x14ac:dyDescent="0.35">
      <c r="C42" s="2"/>
    </row>
    <row r="43" spans="1:5" x14ac:dyDescent="0.35">
      <c r="C4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CB28-7D93-4A38-B11E-F00A98F680E0}">
  <dimension ref="A1:E40"/>
  <sheetViews>
    <sheetView workbookViewId="0">
      <selection sqref="A1:A1048576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617</v>
      </c>
    </row>
    <row r="3" spans="1:3" x14ac:dyDescent="0.35">
      <c r="A3" t="s">
        <v>5</v>
      </c>
      <c r="B3" s="3">
        <v>6567</v>
      </c>
    </row>
    <row r="4" spans="1:3" x14ac:dyDescent="0.35">
      <c r="A4" t="s">
        <v>5</v>
      </c>
      <c r="B4" s="3">
        <v>552</v>
      </c>
    </row>
    <row r="5" spans="1:3" x14ac:dyDescent="0.35">
      <c r="A5" t="s">
        <v>5</v>
      </c>
      <c r="B5" s="3">
        <v>3</v>
      </c>
    </row>
    <row r="6" spans="1:3" x14ac:dyDescent="0.35">
      <c r="B6" s="4">
        <v>7739</v>
      </c>
      <c r="C6" s="2"/>
    </row>
    <row r="7" spans="1:3" x14ac:dyDescent="0.35">
      <c r="B7" s="3"/>
    </row>
    <row r="8" spans="1:3" x14ac:dyDescent="0.35">
      <c r="A8" t="s">
        <v>5</v>
      </c>
      <c r="B8" s="3">
        <v>31318</v>
      </c>
    </row>
    <row r="9" spans="1:3" x14ac:dyDescent="0.35">
      <c r="A9" t="s">
        <v>5</v>
      </c>
      <c r="B9" s="3">
        <v>13733</v>
      </c>
    </row>
    <row r="10" spans="1:3" x14ac:dyDescent="0.35">
      <c r="B10" s="4">
        <v>45051</v>
      </c>
      <c r="C10" s="2"/>
    </row>
    <row r="11" spans="1:3" x14ac:dyDescent="0.35">
      <c r="B11" s="3"/>
    </row>
    <row r="12" spans="1:3" x14ac:dyDescent="0.35">
      <c r="A12" t="s">
        <v>6</v>
      </c>
      <c r="B12" s="3">
        <v>33784</v>
      </c>
      <c r="C12" s="2">
        <v>28988</v>
      </c>
    </row>
    <row r="13" spans="1:3" x14ac:dyDescent="0.35">
      <c r="A13" t="s">
        <v>6</v>
      </c>
      <c r="B13" s="3">
        <v>25058</v>
      </c>
      <c r="C13" s="2">
        <v>15815</v>
      </c>
    </row>
    <row r="14" spans="1:3" x14ac:dyDescent="0.35">
      <c r="A14" t="s">
        <v>6</v>
      </c>
      <c r="B14" s="3">
        <v>17983</v>
      </c>
      <c r="C14" s="2">
        <v>14117</v>
      </c>
    </row>
    <row r="15" spans="1:3" x14ac:dyDescent="0.35">
      <c r="A15" t="s">
        <v>6</v>
      </c>
      <c r="B15" s="3">
        <v>49211</v>
      </c>
      <c r="C15" s="2">
        <v>15093</v>
      </c>
    </row>
    <row r="16" spans="1:3" x14ac:dyDescent="0.35">
      <c r="A16" t="s">
        <v>6</v>
      </c>
      <c r="B16" s="3">
        <v>28092</v>
      </c>
      <c r="C16" s="2">
        <v>67150</v>
      </c>
    </row>
    <row r="17" spans="1:3" x14ac:dyDescent="0.35">
      <c r="A17" t="s">
        <v>6</v>
      </c>
      <c r="B17" s="3">
        <v>16147</v>
      </c>
      <c r="C17" s="2">
        <v>7951</v>
      </c>
    </row>
    <row r="18" spans="1:3" x14ac:dyDescent="0.35">
      <c r="A18" t="s">
        <v>6</v>
      </c>
      <c r="B18" s="3">
        <v>9385</v>
      </c>
      <c r="C18" s="2">
        <v>3253</v>
      </c>
    </row>
    <row r="19" spans="1:3" x14ac:dyDescent="0.35">
      <c r="A19" t="s">
        <v>6</v>
      </c>
      <c r="B19" s="3">
        <v>15187</v>
      </c>
      <c r="C19" s="2">
        <v>11902</v>
      </c>
    </row>
    <row r="20" spans="1:3" x14ac:dyDescent="0.35">
      <c r="A20" t="s">
        <v>6</v>
      </c>
      <c r="B20" s="3">
        <v>15497</v>
      </c>
      <c r="C20" s="2">
        <v>12251</v>
      </c>
    </row>
    <row r="21" spans="1:3" x14ac:dyDescent="0.35">
      <c r="A21" t="s">
        <v>6</v>
      </c>
      <c r="B21" s="3">
        <v>22506</v>
      </c>
      <c r="C21" s="2">
        <v>11042</v>
      </c>
    </row>
    <row r="22" spans="1:3" x14ac:dyDescent="0.35">
      <c r="A22" t="s">
        <v>6</v>
      </c>
      <c r="B22" s="3">
        <v>24732</v>
      </c>
      <c r="C22" s="2">
        <v>7526</v>
      </c>
    </row>
    <row r="23" spans="1:3" x14ac:dyDescent="0.35">
      <c r="A23" t="s">
        <v>6</v>
      </c>
      <c r="B23" s="3">
        <v>6382</v>
      </c>
      <c r="C23" s="2">
        <v>5192</v>
      </c>
    </row>
    <row r="24" spans="1:3" x14ac:dyDescent="0.35">
      <c r="A24" t="s">
        <v>6</v>
      </c>
      <c r="B24" s="3">
        <v>14382</v>
      </c>
      <c r="C24" s="2">
        <v>7421</v>
      </c>
    </row>
    <row r="25" spans="1:3" x14ac:dyDescent="0.35">
      <c r="A25" t="s">
        <v>6</v>
      </c>
      <c r="B25" s="3">
        <v>15101</v>
      </c>
      <c r="C25" s="2">
        <v>3150</v>
      </c>
    </row>
    <row r="26" spans="1:3" x14ac:dyDescent="0.35">
      <c r="A26" t="s">
        <v>6</v>
      </c>
      <c r="B26" s="3">
        <v>29787</v>
      </c>
      <c r="C26" s="2">
        <v>5672</v>
      </c>
    </row>
    <row r="27" spans="1:3" x14ac:dyDescent="0.35">
      <c r="A27" t="s">
        <v>6</v>
      </c>
      <c r="B27" s="3">
        <v>25606</v>
      </c>
      <c r="C27" s="2">
        <v>7492</v>
      </c>
    </row>
    <row r="28" spans="1:3" x14ac:dyDescent="0.35">
      <c r="B28" s="4">
        <v>348840</v>
      </c>
      <c r="C28" s="9">
        <v>224015</v>
      </c>
    </row>
    <row r="29" spans="1:3" x14ac:dyDescent="0.35">
      <c r="B29" s="3"/>
    </row>
    <row r="30" spans="1:3" x14ac:dyDescent="0.35">
      <c r="B30" s="3"/>
    </row>
    <row r="31" spans="1:3" x14ac:dyDescent="0.35">
      <c r="A31" t="s">
        <v>7</v>
      </c>
      <c r="B31" s="3">
        <v>139727</v>
      </c>
      <c r="C31" s="2"/>
    </row>
    <row r="32" spans="1:3" x14ac:dyDescent="0.35">
      <c r="A32" t="s">
        <v>7</v>
      </c>
      <c r="B32" s="3">
        <v>156108</v>
      </c>
    </row>
    <row r="33" spans="1:5" x14ac:dyDescent="0.35">
      <c r="B33" s="4">
        <v>295835</v>
      </c>
      <c r="C33" s="2"/>
    </row>
    <row r="34" spans="1:5" x14ac:dyDescent="0.35">
      <c r="C34" s="2"/>
    </row>
    <row r="35" spans="1:5" x14ac:dyDescent="0.35">
      <c r="A35" t="s">
        <v>3</v>
      </c>
      <c r="B35" s="3">
        <f>B6+B10+B28+B33</f>
        <v>697465</v>
      </c>
      <c r="C35" s="3">
        <f>C28</f>
        <v>224015</v>
      </c>
      <c r="E35" s="2"/>
    </row>
    <row r="36" spans="1:5" x14ac:dyDescent="0.35">
      <c r="B36" s="3"/>
      <c r="C36" s="2"/>
    </row>
    <row r="37" spans="1:5" x14ac:dyDescent="0.35">
      <c r="A37" t="s">
        <v>4</v>
      </c>
      <c r="B37" s="3">
        <f>B35/3</f>
        <v>232488.33333333334</v>
      </c>
      <c r="C37" s="3">
        <f>C35/3</f>
        <v>74671.666666666672</v>
      </c>
    </row>
    <row r="38" spans="1:5" x14ac:dyDescent="0.35">
      <c r="B38" s="3"/>
      <c r="C38" s="2"/>
    </row>
    <row r="39" spans="1:5" x14ac:dyDescent="0.35">
      <c r="B39" s="3"/>
    </row>
    <row r="40" spans="1:5" x14ac:dyDescent="0.35">
      <c r="B4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61F5-31B7-483D-9EF2-D19BC4B90D01}">
  <dimension ref="A1:E40"/>
  <sheetViews>
    <sheetView workbookViewId="0">
      <selection sqref="A1:A1048576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702</v>
      </c>
    </row>
    <row r="3" spans="1:3" x14ac:dyDescent="0.35">
      <c r="A3" t="s">
        <v>5</v>
      </c>
      <c r="B3" s="3">
        <v>11749</v>
      </c>
    </row>
    <row r="4" spans="1:3" x14ac:dyDescent="0.35">
      <c r="A4" t="s">
        <v>5</v>
      </c>
      <c r="B4" s="3">
        <v>585</v>
      </c>
    </row>
    <row r="5" spans="1:3" x14ac:dyDescent="0.35">
      <c r="A5" t="s">
        <v>5</v>
      </c>
      <c r="B5" s="3">
        <v>3106</v>
      </c>
    </row>
    <row r="6" spans="1:3" x14ac:dyDescent="0.35">
      <c r="B6" s="4">
        <v>16142</v>
      </c>
      <c r="C6" s="2"/>
    </row>
    <row r="7" spans="1:3" x14ac:dyDescent="0.35">
      <c r="B7" s="3"/>
    </row>
    <row r="8" spans="1:3" x14ac:dyDescent="0.35">
      <c r="A8" t="s">
        <v>5</v>
      </c>
      <c r="B8" s="3">
        <v>39583</v>
      </c>
    </row>
    <row r="9" spans="1:3" x14ac:dyDescent="0.35">
      <c r="A9" t="s">
        <v>5</v>
      </c>
      <c r="B9" s="3">
        <v>17977</v>
      </c>
    </row>
    <row r="10" spans="1:3" x14ac:dyDescent="0.35">
      <c r="B10" s="4">
        <v>57560</v>
      </c>
      <c r="C10" s="2"/>
    </row>
    <row r="11" spans="1:3" x14ac:dyDescent="0.35">
      <c r="B11" s="3"/>
    </row>
    <row r="12" spans="1:3" x14ac:dyDescent="0.35">
      <c r="A12" t="s">
        <v>6</v>
      </c>
      <c r="B12" s="3">
        <v>31434</v>
      </c>
      <c r="C12" s="2">
        <v>25608</v>
      </c>
    </row>
    <row r="13" spans="1:3" x14ac:dyDescent="0.35">
      <c r="A13" t="s">
        <v>6</v>
      </c>
      <c r="B13" s="3">
        <v>18676</v>
      </c>
      <c r="C13" s="2">
        <v>16193</v>
      </c>
    </row>
    <row r="14" spans="1:3" x14ac:dyDescent="0.35">
      <c r="A14" t="s">
        <v>6</v>
      </c>
      <c r="B14" s="3">
        <v>21625</v>
      </c>
      <c r="C14" s="2">
        <v>14939</v>
      </c>
    </row>
    <row r="15" spans="1:3" x14ac:dyDescent="0.35">
      <c r="A15" t="s">
        <v>6</v>
      </c>
      <c r="B15" s="3">
        <v>26565</v>
      </c>
      <c r="C15" s="2">
        <v>9976</v>
      </c>
    </row>
    <row r="16" spans="1:3" x14ac:dyDescent="0.35">
      <c r="A16" t="s">
        <v>6</v>
      </c>
      <c r="B16" s="3">
        <v>29627</v>
      </c>
      <c r="C16" s="2">
        <v>15771</v>
      </c>
    </row>
    <row r="17" spans="1:3" x14ac:dyDescent="0.35">
      <c r="A17" t="s">
        <v>6</v>
      </c>
      <c r="B17" s="3">
        <v>19098</v>
      </c>
      <c r="C17" s="2">
        <v>8793</v>
      </c>
    </row>
    <row r="18" spans="1:3" x14ac:dyDescent="0.35">
      <c r="A18" t="s">
        <v>6</v>
      </c>
      <c r="B18" s="3">
        <v>5756</v>
      </c>
      <c r="C18" s="2">
        <v>2447</v>
      </c>
    </row>
    <row r="19" spans="1:3" x14ac:dyDescent="0.35">
      <c r="A19" t="s">
        <v>6</v>
      </c>
      <c r="B19" s="3">
        <v>19316</v>
      </c>
      <c r="C19" s="2">
        <v>13392</v>
      </c>
    </row>
    <row r="20" spans="1:3" x14ac:dyDescent="0.35">
      <c r="A20" t="s">
        <v>6</v>
      </c>
      <c r="B20" s="3">
        <v>17667</v>
      </c>
      <c r="C20" s="2">
        <v>14636</v>
      </c>
    </row>
    <row r="21" spans="1:3" x14ac:dyDescent="0.35">
      <c r="A21" t="s">
        <v>6</v>
      </c>
      <c r="B21" s="3">
        <v>23620</v>
      </c>
      <c r="C21" s="2">
        <v>11560</v>
      </c>
    </row>
    <row r="22" spans="1:3" x14ac:dyDescent="0.35">
      <c r="A22" t="s">
        <v>6</v>
      </c>
      <c r="B22" s="3">
        <v>26550</v>
      </c>
      <c r="C22" s="2">
        <v>11185</v>
      </c>
    </row>
    <row r="23" spans="1:3" x14ac:dyDescent="0.35">
      <c r="A23" t="s">
        <v>6</v>
      </c>
      <c r="B23" s="3">
        <v>9448</v>
      </c>
      <c r="C23" s="2">
        <v>4512</v>
      </c>
    </row>
    <row r="24" spans="1:3" x14ac:dyDescent="0.35">
      <c r="A24" t="s">
        <v>6</v>
      </c>
      <c r="B24" s="3">
        <v>12994</v>
      </c>
      <c r="C24" s="2">
        <v>6578</v>
      </c>
    </row>
    <row r="25" spans="1:3" x14ac:dyDescent="0.35">
      <c r="A25" t="s">
        <v>6</v>
      </c>
      <c r="B25" s="3">
        <v>16458</v>
      </c>
      <c r="C25" s="2">
        <v>3907</v>
      </c>
    </row>
    <row r="26" spans="1:3" x14ac:dyDescent="0.35">
      <c r="A26" t="s">
        <v>6</v>
      </c>
      <c r="B26" s="3">
        <v>32931</v>
      </c>
      <c r="C26" s="2">
        <v>4285</v>
      </c>
    </row>
    <row r="27" spans="1:3" x14ac:dyDescent="0.35">
      <c r="A27" t="s">
        <v>6</v>
      </c>
      <c r="B27" s="3">
        <v>26497</v>
      </c>
      <c r="C27" s="2">
        <v>8855</v>
      </c>
    </row>
    <row r="28" spans="1:3" x14ac:dyDescent="0.35">
      <c r="B28" s="4">
        <v>338262</v>
      </c>
      <c r="C28" s="9">
        <v>172637</v>
      </c>
    </row>
    <row r="29" spans="1:3" x14ac:dyDescent="0.35">
      <c r="B29" s="3"/>
    </row>
    <row r="30" spans="1:3" x14ac:dyDescent="0.35">
      <c r="B30" s="3"/>
    </row>
    <row r="31" spans="1:3" x14ac:dyDescent="0.35">
      <c r="A31" t="s">
        <v>7</v>
      </c>
      <c r="B31" s="3">
        <v>193700</v>
      </c>
      <c r="C31" s="2"/>
    </row>
    <row r="32" spans="1:3" x14ac:dyDescent="0.35">
      <c r="A32" t="s">
        <v>7</v>
      </c>
      <c r="B32" s="3">
        <v>234150</v>
      </c>
    </row>
    <row r="33" spans="1:5" x14ac:dyDescent="0.35">
      <c r="B33" s="4">
        <v>427850</v>
      </c>
      <c r="C33" s="2"/>
    </row>
    <row r="34" spans="1:5" x14ac:dyDescent="0.35">
      <c r="C34" s="2"/>
    </row>
    <row r="35" spans="1:5" x14ac:dyDescent="0.35">
      <c r="A35" t="s">
        <v>3</v>
      </c>
      <c r="B35" s="3">
        <f>B6+B10+B28+B33</f>
        <v>839814</v>
      </c>
      <c r="C35" s="3">
        <f>C28</f>
        <v>172637</v>
      </c>
      <c r="E35" s="2"/>
    </row>
    <row r="36" spans="1:5" x14ac:dyDescent="0.35">
      <c r="B36" s="3"/>
      <c r="C36" s="2"/>
    </row>
    <row r="37" spans="1:5" x14ac:dyDescent="0.35">
      <c r="A37" t="s">
        <v>4</v>
      </c>
      <c r="B37" s="3">
        <f>B35/3</f>
        <v>279938</v>
      </c>
      <c r="C37" s="3">
        <f>C35/3</f>
        <v>57545.666666666664</v>
      </c>
    </row>
    <row r="38" spans="1:5" x14ac:dyDescent="0.35">
      <c r="B38" s="3"/>
      <c r="C38" s="2"/>
    </row>
    <row r="39" spans="1:5" x14ac:dyDescent="0.35">
      <c r="B39" s="3"/>
    </row>
    <row r="40" spans="1:5" x14ac:dyDescent="0.35">
      <c r="B4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C30B-F61E-45B6-B188-C84BBD2BF287}">
  <dimension ref="A1:E40"/>
  <sheetViews>
    <sheetView workbookViewId="0">
      <selection activeCell="B1" sqref="B1:B1048576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422</v>
      </c>
    </row>
    <row r="3" spans="1:3" x14ac:dyDescent="0.35">
      <c r="A3" t="s">
        <v>5</v>
      </c>
      <c r="B3" s="3">
        <v>4957</v>
      </c>
    </row>
    <row r="4" spans="1:3" x14ac:dyDescent="0.35">
      <c r="A4" t="s">
        <v>5</v>
      </c>
      <c r="B4" s="3">
        <v>435</v>
      </c>
    </row>
    <row r="5" spans="1:3" x14ac:dyDescent="0.35">
      <c r="A5" t="s">
        <v>5</v>
      </c>
      <c r="B5" s="3">
        <v>1380</v>
      </c>
    </row>
    <row r="6" spans="1:3" x14ac:dyDescent="0.35">
      <c r="B6" s="4">
        <v>7194</v>
      </c>
      <c r="C6" s="2"/>
    </row>
    <row r="7" spans="1:3" x14ac:dyDescent="0.35">
      <c r="B7" s="3"/>
    </row>
    <row r="8" spans="1:3" x14ac:dyDescent="0.35">
      <c r="A8" t="s">
        <v>5</v>
      </c>
      <c r="B8" s="3">
        <v>36459</v>
      </c>
    </row>
    <row r="9" spans="1:3" x14ac:dyDescent="0.35">
      <c r="A9" t="s">
        <v>5</v>
      </c>
      <c r="B9" s="3">
        <v>22324</v>
      </c>
    </row>
    <row r="10" spans="1:3" x14ac:dyDescent="0.35">
      <c r="B10" s="4">
        <v>58783</v>
      </c>
      <c r="C10" s="2"/>
    </row>
    <row r="11" spans="1:3" x14ac:dyDescent="0.35">
      <c r="B11" s="3"/>
    </row>
    <row r="12" spans="1:3" x14ac:dyDescent="0.35">
      <c r="A12" t="s">
        <v>6</v>
      </c>
      <c r="B12" s="3">
        <v>27072</v>
      </c>
      <c r="C12" s="2">
        <v>46085</v>
      </c>
    </row>
    <row r="13" spans="1:3" x14ac:dyDescent="0.35">
      <c r="A13" t="s">
        <v>6</v>
      </c>
      <c r="B13" s="3">
        <v>15291</v>
      </c>
      <c r="C13" s="2">
        <v>16057</v>
      </c>
    </row>
    <row r="14" spans="1:3" x14ac:dyDescent="0.35">
      <c r="A14" t="s">
        <v>6</v>
      </c>
      <c r="B14" s="3">
        <v>14978</v>
      </c>
      <c r="C14" s="2">
        <v>15062</v>
      </c>
    </row>
    <row r="15" spans="1:3" x14ac:dyDescent="0.35">
      <c r="A15" t="s">
        <v>6</v>
      </c>
      <c r="B15" s="3">
        <v>21111</v>
      </c>
      <c r="C15" s="2">
        <v>5864</v>
      </c>
    </row>
    <row r="16" spans="1:3" x14ac:dyDescent="0.35">
      <c r="A16" t="s">
        <v>6</v>
      </c>
      <c r="B16" s="3">
        <v>30273</v>
      </c>
      <c r="C16" s="2">
        <v>17443</v>
      </c>
    </row>
    <row r="17" spans="1:3" x14ac:dyDescent="0.35">
      <c r="A17" t="s">
        <v>6</v>
      </c>
      <c r="B17" s="3">
        <v>13804</v>
      </c>
      <c r="C17" s="2">
        <v>7102</v>
      </c>
    </row>
    <row r="18" spans="1:3" x14ac:dyDescent="0.35">
      <c r="A18" t="s">
        <v>6</v>
      </c>
      <c r="B18" s="3">
        <v>5220</v>
      </c>
      <c r="C18" s="2">
        <v>2249</v>
      </c>
    </row>
    <row r="19" spans="1:3" x14ac:dyDescent="0.35">
      <c r="A19" t="s">
        <v>6</v>
      </c>
      <c r="B19" s="3">
        <v>17193</v>
      </c>
      <c r="C19" s="2">
        <v>9675</v>
      </c>
    </row>
    <row r="20" spans="1:3" x14ac:dyDescent="0.35">
      <c r="A20" t="s">
        <v>6</v>
      </c>
      <c r="B20" s="3">
        <v>11864</v>
      </c>
      <c r="C20" s="2">
        <v>11019</v>
      </c>
    </row>
    <row r="21" spans="1:3" x14ac:dyDescent="0.35">
      <c r="A21" t="s">
        <v>6</v>
      </c>
      <c r="B21" s="3">
        <v>21761</v>
      </c>
      <c r="C21" s="2">
        <v>15682</v>
      </c>
    </row>
    <row r="22" spans="1:3" x14ac:dyDescent="0.35">
      <c r="A22" t="s">
        <v>6</v>
      </c>
      <c r="B22" s="3">
        <v>23040</v>
      </c>
      <c r="C22" s="2">
        <v>9909</v>
      </c>
    </row>
    <row r="23" spans="1:3" x14ac:dyDescent="0.35">
      <c r="A23" t="s">
        <v>6</v>
      </c>
      <c r="B23" s="3">
        <v>8275</v>
      </c>
      <c r="C23" s="2">
        <v>6524</v>
      </c>
    </row>
    <row r="24" spans="1:3" x14ac:dyDescent="0.35">
      <c r="A24" t="s">
        <v>6</v>
      </c>
      <c r="B24" s="3">
        <v>11402</v>
      </c>
      <c r="C24" s="2">
        <v>8898</v>
      </c>
    </row>
    <row r="25" spans="1:3" x14ac:dyDescent="0.35">
      <c r="A25" t="s">
        <v>6</v>
      </c>
      <c r="B25" s="3">
        <v>15721</v>
      </c>
      <c r="C25" s="2">
        <v>5130</v>
      </c>
    </row>
    <row r="26" spans="1:3" x14ac:dyDescent="0.35">
      <c r="A26" t="s">
        <v>6</v>
      </c>
      <c r="B26" s="3">
        <v>20015</v>
      </c>
      <c r="C26" s="2">
        <v>3510</v>
      </c>
    </row>
    <row r="27" spans="1:3" x14ac:dyDescent="0.35">
      <c r="A27" t="s">
        <v>6</v>
      </c>
      <c r="B27" s="3">
        <v>20202</v>
      </c>
      <c r="C27" s="2">
        <v>6427</v>
      </c>
    </row>
    <row r="28" spans="1:3" x14ac:dyDescent="0.35">
      <c r="B28" s="4">
        <v>277222</v>
      </c>
      <c r="C28" s="9">
        <v>186636</v>
      </c>
    </row>
    <row r="29" spans="1:3" x14ac:dyDescent="0.35">
      <c r="B29" s="3"/>
    </row>
    <row r="30" spans="1:3" x14ac:dyDescent="0.35">
      <c r="B30" s="3"/>
    </row>
    <row r="31" spans="1:3" x14ac:dyDescent="0.35">
      <c r="A31" t="s">
        <v>7</v>
      </c>
      <c r="B31" s="3">
        <v>129721</v>
      </c>
      <c r="C31" s="2"/>
    </row>
    <row r="32" spans="1:3" x14ac:dyDescent="0.35">
      <c r="A32" t="s">
        <v>7</v>
      </c>
      <c r="B32" s="3">
        <v>174939</v>
      </c>
    </row>
    <row r="33" spans="1:5" x14ac:dyDescent="0.35">
      <c r="B33" s="4">
        <v>304660</v>
      </c>
      <c r="C33" s="2"/>
    </row>
    <row r="34" spans="1:5" x14ac:dyDescent="0.35">
      <c r="C34" s="2"/>
    </row>
    <row r="35" spans="1:5" x14ac:dyDescent="0.35">
      <c r="A35" t="s">
        <v>3</v>
      </c>
      <c r="B35" s="3">
        <f>B6+B10+B28+B33</f>
        <v>647859</v>
      </c>
      <c r="C35" s="3">
        <f>C28</f>
        <v>186636</v>
      </c>
      <c r="E35" s="2"/>
    </row>
    <row r="36" spans="1:5" x14ac:dyDescent="0.35">
      <c r="B36" s="3"/>
      <c r="C36" s="2"/>
    </row>
    <row r="37" spans="1:5" x14ac:dyDescent="0.35">
      <c r="A37" t="s">
        <v>4</v>
      </c>
      <c r="B37" s="3">
        <f>B35/3</f>
        <v>215953</v>
      </c>
      <c r="C37" s="3">
        <f>C35/3</f>
        <v>62212</v>
      </c>
    </row>
    <row r="38" spans="1:5" x14ac:dyDescent="0.35">
      <c r="B38" s="3"/>
      <c r="C38" s="2"/>
    </row>
    <row r="39" spans="1:5" x14ac:dyDescent="0.35">
      <c r="B39" s="3"/>
    </row>
    <row r="40" spans="1:5" x14ac:dyDescent="0.35">
      <c r="B4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638F-DD07-48B6-AE63-F47CA9EAB3E3}">
  <dimension ref="A1:E40"/>
  <sheetViews>
    <sheetView workbookViewId="0">
      <selection activeCell="G12" sqref="G12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447</v>
      </c>
    </row>
    <row r="3" spans="1:3" x14ac:dyDescent="0.35">
      <c r="A3" t="s">
        <v>5</v>
      </c>
      <c r="B3" s="3">
        <v>5340</v>
      </c>
    </row>
    <row r="4" spans="1:3" x14ac:dyDescent="0.35">
      <c r="A4" t="s">
        <v>5</v>
      </c>
      <c r="B4" s="3">
        <v>530</v>
      </c>
    </row>
    <row r="5" spans="1:3" x14ac:dyDescent="0.35">
      <c r="A5" t="s">
        <v>5</v>
      </c>
      <c r="B5" s="3">
        <v>811</v>
      </c>
    </row>
    <row r="6" spans="1:3" x14ac:dyDescent="0.35">
      <c r="B6" s="4">
        <v>7128</v>
      </c>
      <c r="C6" s="2"/>
    </row>
    <row r="7" spans="1:3" x14ac:dyDescent="0.35">
      <c r="B7" s="3"/>
    </row>
    <row r="8" spans="1:3" x14ac:dyDescent="0.35">
      <c r="A8" t="s">
        <v>5</v>
      </c>
      <c r="B8" s="3">
        <v>19590</v>
      </c>
    </row>
    <row r="9" spans="1:3" x14ac:dyDescent="0.35">
      <c r="A9" t="s">
        <v>5</v>
      </c>
      <c r="B9" s="3">
        <v>11165</v>
      </c>
    </row>
    <row r="10" spans="1:3" x14ac:dyDescent="0.35">
      <c r="B10" s="4">
        <v>30755</v>
      </c>
      <c r="C10" s="2"/>
    </row>
    <row r="11" spans="1:3" x14ac:dyDescent="0.35">
      <c r="B11" s="3"/>
    </row>
    <row r="12" spans="1:3" x14ac:dyDescent="0.35">
      <c r="A12" t="s">
        <v>6</v>
      </c>
      <c r="B12" s="3">
        <v>19572</v>
      </c>
      <c r="C12" s="2">
        <v>54169</v>
      </c>
    </row>
    <row r="13" spans="1:3" x14ac:dyDescent="0.35">
      <c r="A13" t="s">
        <v>6</v>
      </c>
      <c r="B13" s="3">
        <v>10970</v>
      </c>
      <c r="C13" s="2">
        <v>3505</v>
      </c>
    </row>
    <row r="14" spans="1:3" x14ac:dyDescent="0.35">
      <c r="A14" t="s">
        <v>6</v>
      </c>
      <c r="B14" s="3">
        <v>9448</v>
      </c>
      <c r="C14" s="2">
        <v>3786</v>
      </c>
    </row>
    <row r="15" spans="1:3" x14ac:dyDescent="0.35">
      <c r="A15" t="s">
        <v>6</v>
      </c>
      <c r="B15" s="3">
        <v>14800</v>
      </c>
      <c r="C15" s="2">
        <v>3481</v>
      </c>
    </row>
    <row r="16" spans="1:3" x14ac:dyDescent="0.35">
      <c r="A16" t="s">
        <v>6</v>
      </c>
      <c r="B16" s="3">
        <v>10519</v>
      </c>
      <c r="C16" s="2">
        <v>3784</v>
      </c>
    </row>
    <row r="17" spans="1:3" x14ac:dyDescent="0.35">
      <c r="A17" t="s">
        <v>6</v>
      </c>
      <c r="B17" s="3">
        <v>10731</v>
      </c>
      <c r="C17" s="2">
        <v>2981</v>
      </c>
    </row>
    <row r="18" spans="1:3" x14ac:dyDescent="0.35">
      <c r="A18" t="s">
        <v>6</v>
      </c>
      <c r="B18" s="3">
        <v>2937</v>
      </c>
      <c r="C18" s="2">
        <v>1309</v>
      </c>
    </row>
    <row r="19" spans="1:3" x14ac:dyDescent="0.35">
      <c r="A19" t="s">
        <v>6</v>
      </c>
      <c r="B19" s="3">
        <v>9137</v>
      </c>
      <c r="C19" s="2">
        <v>6518</v>
      </c>
    </row>
    <row r="20" spans="1:3" x14ac:dyDescent="0.35">
      <c r="A20" t="s">
        <v>6</v>
      </c>
      <c r="B20" s="3">
        <v>13158</v>
      </c>
      <c r="C20" s="2">
        <v>7166</v>
      </c>
    </row>
    <row r="21" spans="1:3" x14ac:dyDescent="0.35">
      <c r="A21" t="s">
        <v>6</v>
      </c>
      <c r="B21" s="3">
        <v>6161</v>
      </c>
      <c r="C21" s="2">
        <v>3081</v>
      </c>
    </row>
    <row r="22" spans="1:3" x14ac:dyDescent="0.35">
      <c r="A22" t="s">
        <v>6</v>
      </c>
      <c r="B22" s="3">
        <v>12927</v>
      </c>
      <c r="C22" s="2">
        <v>3744</v>
      </c>
    </row>
    <row r="23" spans="1:3" x14ac:dyDescent="0.35">
      <c r="A23" t="s">
        <v>6</v>
      </c>
      <c r="B23" s="3">
        <v>2150</v>
      </c>
      <c r="C23" s="2">
        <v>1013</v>
      </c>
    </row>
    <row r="24" spans="1:3" x14ac:dyDescent="0.35">
      <c r="A24" t="s">
        <v>6</v>
      </c>
      <c r="B24" s="3">
        <v>7504</v>
      </c>
      <c r="C24" s="2">
        <v>1898</v>
      </c>
    </row>
    <row r="25" spans="1:3" x14ac:dyDescent="0.35">
      <c r="A25" t="s">
        <v>6</v>
      </c>
      <c r="B25" s="3">
        <v>5791</v>
      </c>
      <c r="C25" s="2">
        <v>1261</v>
      </c>
    </row>
    <row r="26" spans="1:3" x14ac:dyDescent="0.35">
      <c r="A26" t="s">
        <v>6</v>
      </c>
      <c r="B26" s="3">
        <v>15386</v>
      </c>
      <c r="C26" s="2">
        <v>2669</v>
      </c>
    </row>
    <row r="27" spans="1:3" x14ac:dyDescent="0.35">
      <c r="A27" t="s">
        <v>6</v>
      </c>
      <c r="B27" s="3">
        <v>17440</v>
      </c>
      <c r="C27" s="2">
        <v>7380</v>
      </c>
    </row>
    <row r="28" spans="1:3" x14ac:dyDescent="0.35">
      <c r="B28" s="4">
        <v>168631</v>
      </c>
      <c r="C28" s="9">
        <v>107745</v>
      </c>
    </row>
    <row r="29" spans="1:3" x14ac:dyDescent="0.35">
      <c r="B29" s="3"/>
    </row>
    <row r="30" spans="1:3" x14ac:dyDescent="0.35">
      <c r="B30" s="3"/>
    </row>
    <row r="31" spans="1:3" x14ac:dyDescent="0.35">
      <c r="A31" t="s">
        <v>7</v>
      </c>
      <c r="B31" s="3">
        <v>79073</v>
      </c>
      <c r="C31" s="2"/>
    </row>
    <row r="32" spans="1:3" x14ac:dyDescent="0.35">
      <c r="A32" t="s">
        <v>7</v>
      </c>
      <c r="B32" s="3">
        <v>169351</v>
      </c>
    </row>
    <row r="33" spans="1:5" x14ac:dyDescent="0.35">
      <c r="B33" s="4">
        <v>248424</v>
      </c>
    </row>
    <row r="34" spans="1:5" x14ac:dyDescent="0.35">
      <c r="C34" s="2"/>
    </row>
    <row r="35" spans="1:5" x14ac:dyDescent="0.35">
      <c r="A35" t="s">
        <v>3</v>
      </c>
      <c r="B35" s="3">
        <f>B6+B10+B28+B33</f>
        <v>454938</v>
      </c>
      <c r="C35" s="10">
        <f>C28</f>
        <v>107745</v>
      </c>
      <c r="E35" s="2"/>
    </row>
    <row r="36" spans="1:5" x14ac:dyDescent="0.35">
      <c r="B36" s="3"/>
      <c r="C36" s="2"/>
    </row>
    <row r="37" spans="1:5" x14ac:dyDescent="0.35">
      <c r="A37" t="s">
        <v>4</v>
      </c>
      <c r="B37" s="3">
        <f>B35/3</f>
        <v>151646</v>
      </c>
      <c r="C37" s="3">
        <f>C35/3</f>
        <v>35915</v>
      </c>
    </row>
    <row r="38" spans="1:5" x14ac:dyDescent="0.35">
      <c r="B38" s="3"/>
      <c r="C38" s="2"/>
    </row>
    <row r="39" spans="1:5" x14ac:dyDescent="0.35">
      <c r="B39" s="3"/>
    </row>
    <row r="40" spans="1:5" x14ac:dyDescent="0.35">
      <c r="B40" s="3"/>
    </row>
  </sheetData>
  <sortState ref="A2:B32">
    <sortCondition ref="A1"/>
  </sortState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0A3B-B279-4657-AF85-174B268DB38D}">
  <dimension ref="A1:C39"/>
  <sheetViews>
    <sheetView workbookViewId="0">
      <selection activeCell="B1" sqref="B1:B1048576"/>
    </sheetView>
  </sheetViews>
  <sheetFormatPr defaultRowHeight="14.5" x14ac:dyDescent="0.35"/>
  <cols>
    <col min="1" max="1" width="25.1796875" customWidth="1"/>
    <col min="2" max="2" width="10.6328125" style="1" customWidth="1"/>
    <col min="3" max="3" width="11.1796875" customWidth="1"/>
  </cols>
  <sheetData>
    <row r="1" spans="1:3" s="1" customFormat="1" x14ac:dyDescent="0.35">
      <c r="A1" s="1" t="s">
        <v>1</v>
      </c>
      <c r="B1" s="5" t="s">
        <v>0</v>
      </c>
      <c r="C1" s="8" t="s">
        <v>2</v>
      </c>
    </row>
    <row r="2" spans="1:3" x14ac:dyDescent="0.35">
      <c r="A2" t="s">
        <v>5</v>
      </c>
      <c r="B2" s="3">
        <v>388</v>
      </c>
    </row>
    <row r="3" spans="1:3" x14ac:dyDescent="0.35">
      <c r="A3" t="s">
        <v>5</v>
      </c>
      <c r="B3" s="3">
        <v>8036</v>
      </c>
    </row>
    <row r="4" spans="1:3" x14ac:dyDescent="0.35">
      <c r="A4" t="s">
        <v>5</v>
      </c>
      <c r="B4" s="3">
        <v>722</v>
      </c>
    </row>
    <row r="5" spans="1:3" x14ac:dyDescent="0.35">
      <c r="A5" t="s">
        <v>5</v>
      </c>
      <c r="B5" s="3">
        <v>1613</v>
      </c>
    </row>
    <row r="6" spans="1:3" x14ac:dyDescent="0.35">
      <c r="B6" s="4">
        <v>10759</v>
      </c>
      <c r="C6" s="2"/>
    </row>
    <row r="7" spans="1:3" x14ac:dyDescent="0.35">
      <c r="B7" s="3"/>
    </row>
    <row r="8" spans="1:3" x14ac:dyDescent="0.35">
      <c r="A8" t="s">
        <v>5</v>
      </c>
      <c r="B8" s="3">
        <v>30549</v>
      </c>
    </row>
    <row r="9" spans="1:3" x14ac:dyDescent="0.35">
      <c r="A9" t="s">
        <v>5</v>
      </c>
      <c r="B9" s="3">
        <v>7045</v>
      </c>
    </row>
    <row r="10" spans="1:3" x14ac:dyDescent="0.35">
      <c r="B10" s="4">
        <v>37594</v>
      </c>
      <c r="C10" s="2"/>
    </row>
    <row r="11" spans="1:3" x14ac:dyDescent="0.35">
      <c r="B11" s="3"/>
    </row>
    <row r="12" spans="1:3" x14ac:dyDescent="0.35">
      <c r="A12" t="s">
        <v>6</v>
      </c>
      <c r="B12" s="3">
        <v>28541</v>
      </c>
      <c r="C12" s="2">
        <v>42036</v>
      </c>
    </row>
    <row r="13" spans="1:3" x14ac:dyDescent="0.35">
      <c r="A13" t="s">
        <v>6</v>
      </c>
      <c r="B13" s="3">
        <v>21674</v>
      </c>
      <c r="C13" s="2">
        <v>13097</v>
      </c>
    </row>
    <row r="14" spans="1:3" x14ac:dyDescent="0.35">
      <c r="A14" t="s">
        <v>6</v>
      </c>
      <c r="B14" s="3">
        <v>22208</v>
      </c>
      <c r="C14" s="2">
        <v>13893</v>
      </c>
    </row>
    <row r="15" spans="1:3" x14ac:dyDescent="0.35">
      <c r="A15" t="s">
        <v>6</v>
      </c>
      <c r="B15" s="3">
        <v>28049</v>
      </c>
      <c r="C15" s="2">
        <v>6544</v>
      </c>
    </row>
    <row r="16" spans="1:3" x14ac:dyDescent="0.35">
      <c r="A16" t="s">
        <v>6</v>
      </c>
      <c r="B16" s="3">
        <v>26325</v>
      </c>
      <c r="C16" s="2">
        <v>11406</v>
      </c>
    </row>
    <row r="17" spans="1:3" x14ac:dyDescent="0.35">
      <c r="A17" t="s">
        <v>6</v>
      </c>
      <c r="B17" s="3">
        <v>19135</v>
      </c>
      <c r="C17" s="2">
        <v>6467</v>
      </c>
    </row>
    <row r="18" spans="1:3" x14ac:dyDescent="0.35">
      <c r="A18" t="s">
        <v>6</v>
      </c>
      <c r="B18" s="3">
        <v>8817</v>
      </c>
      <c r="C18" s="2">
        <v>5314</v>
      </c>
    </row>
    <row r="19" spans="1:3" x14ac:dyDescent="0.35">
      <c r="A19" t="s">
        <v>6</v>
      </c>
      <c r="B19" s="3">
        <v>13036</v>
      </c>
      <c r="C19" s="2">
        <v>10659</v>
      </c>
    </row>
    <row r="20" spans="1:3" x14ac:dyDescent="0.35">
      <c r="A20" t="s">
        <v>6</v>
      </c>
      <c r="B20" s="3">
        <v>15187</v>
      </c>
      <c r="C20" s="2">
        <v>11417</v>
      </c>
    </row>
    <row r="21" spans="1:3" x14ac:dyDescent="0.35">
      <c r="A21" t="s">
        <v>6</v>
      </c>
      <c r="B21" s="3">
        <v>18023</v>
      </c>
      <c r="C21" s="2">
        <v>8015</v>
      </c>
    </row>
    <row r="22" spans="1:3" x14ac:dyDescent="0.35">
      <c r="A22" t="s">
        <v>6</v>
      </c>
      <c r="B22" s="3">
        <v>22364</v>
      </c>
      <c r="C22" s="2">
        <v>8105</v>
      </c>
    </row>
    <row r="23" spans="1:3" x14ac:dyDescent="0.35">
      <c r="A23" t="s">
        <v>6</v>
      </c>
      <c r="B23" s="3">
        <v>5056</v>
      </c>
      <c r="C23" s="2">
        <v>4251</v>
      </c>
    </row>
    <row r="24" spans="1:3" x14ac:dyDescent="0.35">
      <c r="A24" t="s">
        <v>6</v>
      </c>
      <c r="B24" s="3">
        <v>15005</v>
      </c>
      <c r="C24" s="2">
        <v>8154</v>
      </c>
    </row>
    <row r="25" spans="1:3" x14ac:dyDescent="0.35">
      <c r="A25" t="s">
        <v>6</v>
      </c>
      <c r="B25" s="3">
        <v>20915</v>
      </c>
      <c r="C25" s="2">
        <v>4907</v>
      </c>
    </row>
    <row r="26" spans="1:3" x14ac:dyDescent="0.35">
      <c r="A26" t="s">
        <v>6</v>
      </c>
      <c r="B26" s="3">
        <v>18738</v>
      </c>
      <c r="C26" s="2">
        <v>3744</v>
      </c>
    </row>
    <row r="27" spans="1:3" x14ac:dyDescent="0.35">
      <c r="A27" t="s">
        <v>6</v>
      </c>
      <c r="B27" s="3">
        <v>19284</v>
      </c>
      <c r="C27" s="2">
        <v>7978</v>
      </c>
    </row>
    <row r="28" spans="1:3" x14ac:dyDescent="0.35">
      <c r="B28" s="4">
        <v>302357</v>
      </c>
      <c r="C28" s="9">
        <v>165987</v>
      </c>
    </row>
    <row r="29" spans="1:3" x14ac:dyDescent="0.35">
      <c r="B29" s="3"/>
    </row>
    <row r="30" spans="1:3" x14ac:dyDescent="0.35">
      <c r="B30" s="3"/>
    </row>
    <row r="31" spans="1:3" x14ac:dyDescent="0.35">
      <c r="A31" t="s">
        <v>7</v>
      </c>
      <c r="B31" s="3">
        <v>132989</v>
      </c>
      <c r="C31" s="2"/>
    </row>
    <row r="32" spans="1:3" x14ac:dyDescent="0.35">
      <c r="A32" t="s">
        <v>7</v>
      </c>
      <c r="B32" s="3">
        <v>178868</v>
      </c>
    </row>
    <row r="33" spans="1:3" x14ac:dyDescent="0.35">
      <c r="B33" s="4">
        <v>311857</v>
      </c>
      <c r="C33" s="2"/>
    </row>
    <row r="34" spans="1:3" x14ac:dyDescent="0.35">
      <c r="C34" s="2"/>
    </row>
    <row r="35" spans="1:3" x14ac:dyDescent="0.35">
      <c r="A35" t="s">
        <v>3</v>
      </c>
      <c r="B35" s="3">
        <f>B6+B10+B28+B33</f>
        <v>662567</v>
      </c>
      <c r="C35" s="3">
        <f>C28</f>
        <v>165987</v>
      </c>
    </row>
    <row r="36" spans="1:3" x14ac:dyDescent="0.35">
      <c r="B36" s="3"/>
      <c r="C36" s="2"/>
    </row>
    <row r="37" spans="1:3" x14ac:dyDescent="0.35">
      <c r="A37" t="s">
        <v>4</v>
      </c>
      <c r="B37" s="3">
        <f>B35/3</f>
        <v>220855.66666666666</v>
      </c>
      <c r="C37" s="3">
        <f>C35/3</f>
        <v>55329</v>
      </c>
    </row>
    <row r="38" spans="1:3" x14ac:dyDescent="0.35">
      <c r="B38" s="3"/>
    </row>
    <row r="39" spans="1:3" x14ac:dyDescent="0.35">
      <c r="B3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EC4942AD666489E1BD3F0DEF539E5" ma:contentTypeVersion="2" ma:contentTypeDescription="Een nieuw document maken." ma:contentTypeScope="" ma:versionID="07c8340112d3bc2b2e46501dbc43978e">
  <xsd:schema xmlns:xsd="http://www.w3.org/2001/XMLSchema" xmlns:xs="http://www.w3.org/2001/XMLSchema" xmlns:p="http://schemas.microsoft.com/office/2006/metadata/properties" xmlns:ns2="b3a73f63-5719-46b0-b2bc-06181b366442" targetNamespace="http://schemas.microsoft.com/office/2006/metadata/properties" ma:root="true" ma:fieldsID="8820bae4e7844b7c335b74173886c0be" ns2:_="">
    <xsd:import namespace="b3a73f63-5719-46b0-b2bc-06181b366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3f63-5719-46b0-b2bc-06181b366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23149-C8C1-42B1-BEE1-1D32B0DA00C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a73f63-5719-46b0-b2bc-06181b36644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D713ED0-816A-4C87-87E8-38B451A9A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7AD02-58A9-44EA-B7FD-990F28814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73f63-5719-46b0-b2bc-06181b366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apr-mei-jun 2018</vt:lpstr>
      <vt:lpstr>jul-aug-sept 2018</vt:lpstr>
      <vt:lpstr>okt-nov-dec 2018</vt:lpstr>
      <vt:lpstr>jan-febr-mrt 2019</vt:lpstr>
      <vt:lpstr>apr-mei-juni 2019</vt:lpstr>
      <vt:lpstr>jul-aug-sept 2019</vt:lpstr>
      <vt:lpstr>okt-nov-dec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Nijs, Ramon</dc:creator>
  <cp:lastModifiedBy>Kampen van M. (Marijke)</cp:lastModifiedBy>
  <dcterms:created xsi:type="dcterms:W3CDTF">2020-01-02T12:18:01Z</dcterms:created>
  <dcterms:modified xsi:type="dcterms:W3CDTF">2020-09-30T08:53:01Z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0x0101009C5EC4942AD666489E1BD3F0DEF539E5</vt:lpwstr>
  </property>
</Properties>
</file>