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13_ncr:1_{C29FF550-374D-46C5-8430-1BF7DD0694CB}" xr6:coauthVersionLast="45" xr6:coauthVersionMax="45" xr10:uidLastSave="{00000000-0000-0000-0000-000000000000}"/>
  <bookViews>
    <workbookView xWindow="70" yWindow="600" windowWidth="19130" windowHeight="10200" xr2:uid="{00000000-000D-0000-FFFF-FFFF00000000}"/>
  </bookViews>
  <sheets>
    <sheet name="Prijsinschrijfformulier" sheetId="2" r:id="rId1"/>
  </sheets>
  <definedNames>
    <definedName name="_xlnm.Print_Area" localSheetId="0">Prijsinschrijfformulier!$A$1:$M$58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2" i="2" l="1"/>
  <c r="K31" i="2"/>
  <c r="K46" i="2"/>
  <c r="K27" i="2"/>
  <c r="K28" i="2"/>
  <c r="K26" i="2"/>
  <c r="K41" i="2" l="1"/>
  <c r="K42" i="2"/>
  <c r="K43" i="2"/>
  <c r="K40" i="2"/>
  <c r="K36" i="2" l="1"/>
  <c r="K37" i="2" l="1"/>
  <c r="K35" i="2"/>
  <c r="K49" i="2" l="1"/>
</calcChain>
</file>

<file path=xl/sharedStrings.xml><?xml version="1.0" encoding="utf-8"?>
<sst xmlns="http://schemas.openxmlformats.org/spreadsheetml/2006/main" count="53" uniqueCount="49">
  <si>
    <t>Prijsinschrijfformulier</t>
  </si>
  <si>
    <t>Uw logo</t>
  </si>
  <si>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Alle gele cellen dienen door inschrijver te worden in gevuld.</t>
    </r>
  </si>
  <si>
    <t xml:space="preserve">• Er mogen geen negatieve bedragen en/of percentages worden ingevuld. </t>
  </si>
  <si>
    <t>• Dit prijsinschrijfformulier dient rechtsgeldig te worden ondertekend.</t>
  </si>
  <si>
    <t>• De vorm, werking en opzet van dit prijsinschrijfformulier mag niet worden gewijzigd door de Inschrijver.</t>
  </si>
  <si>
    <t>• Alle bedragen zijn exclusief BTW.</t>
  </si>
  <si>
    <t xml:space="preserve">• De in dit formulier genoemde aantallen door Opdrachtgever zijn uitsluitend ter vergelijking van </t>
  </si>
  <si>
    <t>inschrijvingen, hieraan kunnen door Opdrachtnemer geen rechten worden ontleend.</t>
  </si>
  <si>
    <t>Stamgegevens</t>
  </si>
  <si>
    <t>Maximale contractduur</t>
  </si>
  <si>
    <t xml:space="preserve">Aantal benodigde MFP's type 1: A4, hoge printsnelheid </t>
  </si>
  <si>
    <t>Aantal benodigde MFP's type 2a: A3, hoge printsnelheid</t>
  </si>
  <si>
    <t>Aantal benodigde MFP's type 2b: A3, hoge printsnelheid + booklet finisher</t>
  </si>
  <si>
    <t>Aantal prints zwart/wit per jaar</t>
  </si>
  <si>
    <t>Aantal prints kleur per jaar</t>
  </si>
  <si>
    <t>A1) Huurkosten per MFP per maand (incl. onderhoud &amp; support)</t>
  </si>
  <si>
    <t>Subtotaal</t>
  </si>
  <si>
    <t>MFP type 1</t>
  </si>
  <si>
    <t>MFP type 2a</t>
  </si>
  <si>
    <t>MFP type 2b</t>
  </si>
  <si>
    <t>A2) Kosten per print</t>
  </si>
  <si>
    <t>Prijs per print</t>
  </si>
  <si>
    <t>Zwart/wit</t>
  </si>
  <si>
    <t>Kleur</t>
  </si>
  <si>
    <t>B1) Project - en implementatiekosten</t>
  </si>
  <si>
    <t>Eenmalige kosten</t>
  </si>
  <si>
    <t>Installatiekosten</t>
  </si>
  <si>
    <t>Projectmanagement en overige projectkosten</t>
  </si>
  <si>
    <t>B2) Kosten conversie</t>
  </si>
  <si>
    <t>Prijs</t>
  </si>
  <si>
    <t>Aantal keer</t>
  </si>
  <si>
    <t>Kosten voor interne verhuizing per MFP</t>
  </si>
  <si>
    <t>Kosten voor externe verhuizing per MFP</t>
  </si>
  <si>
    <t>C1) Software</t>
  </si>
  <si>
    <t>Prijs per maand</t>
  </si>
  <si>
    <t>Licentie- en onderhoudskosten software (waaronder Follow-Me) alle MFP's</t>
  </si>
  <si>
    <t>Totale inschrijfsom</t>
  </si>
  <si>
    <t>Bedrijfsnaam:</t>
  </si>
  <si>
    <t>Naam:</t>
  </si>
  <si>
    <t>Functie:</t>
  </si>
  <si>
    <t>Plaats:</t>
  </si>
  <si>
    <t>Datum:</t>
  </si>
  <si>
    <t>Instructie &amp; training (ca. 35 personen)</t>
  </si>
  <si>
    <t>handtekening</t>
  </si>
  <si>
    <t>Kosten voor Uitbreiding MFP</t>
  </si>
  <si>
    <t>Kosten voor tussentijdse Afschaling MFP</t>
  </si>
  <si>
    <t>verlenging 12 mnd</t>
  </si>
  <si>
    <t>51 maanden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</si>
</sst>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0\ &quot;stuks&quot;"/>
    <numFmt numFmtId="165" formatCode="0\ &quot;prints&quot;"/>
    <numFmt numFmtId="166" formatCode="_ &quot;€&quot;\ * #,##0.000_ ;_ &quot;€&quot;\ * \-#,##0.000_ ;_ &quot;€&quot;\ * &quot;-&quot;???_ ;_ @_ "/>
    <numFmt numFmtId="169" formatCode="0\ &quot;maanden&quot;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6" tint="0.7999816888943144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1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9" applyNumberFormat="0" applyAlignment="0" applyProtection="0"/>
    <xf numFmtId="0" fontId="9" fillId="5" borderId="10" applyNumberFormat="0" applyAlignment="0" applyProtection="0"/>
    <xf numFmtId="0" fontId="10" fillId="5" borderId="9" applyNumberFormat="0" applyAlignment="0" applyProtection="0"/>
    <xf numFmtId="0" fontId="11" fillId="0" borderId="11" applyNumberFormat="0" applyFill="0" applyAlignment="0" applyProtection="0"/>
    <xf numFmtId="0" fontId="12" fillId="6" borderId="12" applyNumberFormat="0" applyAlignment="0" applyProtection="0"/>
    <xf numFmtId="0" fontId="13" fillId="0" borderId="0" applyNumberFormat="0" applyFill="0" applyBorder="0" applyAlignment="0" applyProtection="0"/>
    <xf numFmtId="0" fontId="2" fillId="7" borderId="13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4" applyNumberFormat="0" applyFill="0" applyAlignment="0" applyProtection="0"/>
    <xf numFmtId="44" fontId="2" fillId="3" borderId="4">
      <alignment horizontal="center"/>
    </xf>
    <xf numFmtId="44" fontId="2" fillId="2" borderId="4"/>
    <xf numFmtId="0" fontId="2" fillId="2" borderId="0"/>
    <xf numFmtId="44" fontId="2" fillId="8" borderId="4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0" fillId="9" borderId="0" xfId="0" applyFill="1"/>
    <xf numFmtId="0" fontId="16" fillId="9" borderId="0" xfId="0" applyFont="1" applyFill="1"/>
    <xf numFmtId="0" fontId="0" fillId="9" borderId="0" xfId="0" applyFill="1" applyAlignment="1">
      <alignment horizontal="left"/>
    </xf>
    <xf numFmtId="0" fontId="1" fillId="9" borderId="0" xfId="0" applyFont="1" applyFill="1" applyAlignment="1">
      <alignment horizontal="left"/>
    </xf>
    <xf numFmtId="0" fontId="3" fillId="10" borderId="0" xfId="0" applyFont="1" applyFill="1" applyBorder="1" applyAlignment="1">
      <alignment horizontal="center"/>
    </xf>
    <xf numFmtId="0" fontId="0" fillId="10" borderId="0" xfId="0" applyFill="1" applyBorder="1"/>
    <xf numFmtId="0" fontId="2" fillId="10" borderId="0" xfId="18" applyFill="1" applyBorder="1"/>
    <xf numFmtId="0" fontId="0" fillId="10" borderId="0" xfId="0" applyFill="1" applyBorder="1" applyAlignment="1">
      <alignment vertical="center" wrapText="1"/>
    </xf>
    <xf numFmtId="44" fontId="18" fillId="10" borderId="4" xfId="1" applyNumberFormat="1" applyFont="1" applyFill="1" applyBorder="1" applyAlignment="1">
      <alignment vertical="center" wrapText="1"/>
    </xf>
    <xf numFmtId="0" fontId="0" fillId="10" borderId="0" xfId="0" applyFill="1" applyBorder="1" applyAlignment="1">
      <alignment horizontal="center"/>
    </xf>
    <xf numFmtId="44" fontId="0" fillId="10" borderId="0" xfId="0" applyNumberFormat="1" applyFill="1" applyBorder="1" applyAlignment="1">
      <alignment horizontal="center"/>
    </xf>
    <xf numFmtId="44" fontId="2" fillId="10" borderId="0" xfId="1" applyFill="1" applyBorder="1"/>
    <xf numFmtId="0" fontId="0" fillId="10" borderId="0" xfId="0" applyFill="1" applyBorder="1" applyAlignment="1">
      <alignment horizontal="left"/>
    </xf>
    <xf numFmtId="44" fontId="0" fillId="10" borderId="0" xfId="0" applyNumberFormat="1" applyFill="1" applyBorder="1"/>
    <xf numFmtId="0" fontId="17" fillId="10" borderId="0" xfId="0" applyFont="1" applyFill="1" applyBorder="1"/>
    <xf numFmtId="44" fontId="18" fillId="10" borderId="20" xfId="0" applyNumberFormat="1" applyFont="1" applyFill="1" applyBorder="1"/>
    <xf numFmtId="0" fontId="0" fillId="10" borderId="24" xfId="0" applyFill="1" applyBorder="1"/>
    <xf numFmtId="0" fontId="0" fillId="10" borderId="25" xfId="0" applyFill="1" applyBorder="1"/>
    <xf numFmtId="0" fontId="0" fillId="10" borderId="26" xfId="0" applyFill="1" applyBorder="1"/>
    <xf numFmtId="0" fontId="0" fillId="10" borderId="27" xfId="0" applyFill="1" applyBorder="1"/>
    <xf numFmtId="0" fontId="0" fillId="10" borderId="28" xfId="0" applyFill="1" applyBorder="1"/>
    <xf numFmtId="0" fontId="20" fillId="11" borderId="4" xfId="0" applyFont="1" applyFill="1" applyBorder="1"/>
    <xf numFmtId="44" fontId="20" fillId="11" borderId="4" xfId="1" applyFont="1" applyFill="1" applyBorder="1"/>
    <xf numFmtId="0" fontId="0" fillId="12" borderId="21" xfId="0" applyFill="1" applyBorder="1"/>
    <xf numFmtId="0" fontId="0" fillId="12" borderId="23" xfId="0" applyFill="1" applyBorder="1"/>
    <xf numFmtId="0" fontId="0" fillId="12" borderId="24" xfId="0" applyFill="1" applyBorder="1"/>
    <xf numFmtId="0" fontId="0" fillId="12" borderId="25" xfId="0" applyFill="1" applyBorder="1"/>
    <xf numFmtId="44" fontId="18" fillId="10" borderId="4" xfId="1" applyFont="1" applyFill="1" applyBorder="1"/>
    <xf numFmtId="1" fontId="18" fillId="10" borderId="0" xfId="0" applyNumberFormat="1" applyFont="1" applyFill="1" applyBorder="1"/>
    <xf numFmtId="44" fontId="18" fillId="10" borderId="0" xfId="1" applyFont="1" applyFill="1" applyBorder="1"/>
    <xf numFmtId="0" fontId="20" fillId="11" borderId="1" xfId="0" applyFont="1" applyFill="1" applyBorder="1" applyAlignment="1"/>
    <xf numFmtId="0" fontId="20" fillId="11" borderId="4" xfId="0" applyFont="1" applyFill="1" applyBorder="1" applyAlignment="1">
      <alignment horizontal="center"/>
    </xf>
    <xf numFmtId="0" fontId="20" fillId="13" borderId="17" xfId="0" applyFont="1" applyFill="1" applyBorder="1" applyAlignment="1"/>
    <xf numFmtId="44" fontId="0" fillId="13" borderId="17" xfId="1" applyFont="1" applyFill="1" applyBorder="1" applyAlignment="1"/>
    <xf numFmtId="44" fontId="0" fillId="13" borderId="17" xfId="0" applyNumberFormat="1" applyFill="1" applyBorder="1" applyAlignment="1"/>
    <xf numFmtId="0" fontId="20" fillId="14" borderId="1" xfId="0" applyFont="1" applyFill="1" applyBorder="1" applyAlignment="1"/>
    <xf numFmtId="1" fontId="0" fillId="10" borderId="4" xfId="0" applyNumberFormat="1" applyFill="1" applyBorder="1"/>
    <xf numFmtId="44" fontId="0" fillId="3" borderId="4" xfId="20" applyNumberFormat="1" applyFont="1" applyFill="1" applyBorder="1" applyAlignment="1"/>
    <xf numFmtId="0" fontId="20" fillId="14" borderId="4" xfId="0" applyFont="1" applyFill="1" applyBorder="1"/>
    <xf numFmtId="1" fontId="0" fillId="13" borderId="17" xfId="0" applyNumberFormat="1" applyFill="1" applyBorder="1" applyAlignment="1"/>
    <xf numFmtId="44" fontId="0" fillId="3" borderId="1" xfId="0" applyNumberFormat="1" applyFill="1" applyBorder="1" applyAlignment="1"/>
    <xf numFmtId="166" fontId="0" fillId="3" borderId="4" xfId="20" applyNumberFormat="1" applyFont="1" applyFill="1" applyBorder="1" applyAlignment="1"/>
    <xf numFmtId="0" fontId="1" fillId="9" borderId="0" xfId="0" applyFont="1" applyFill="1" applyAlignment="1">
      <alignment horizontal="left" vertical="top" wrapText="1"/>
    </xf>
    <xf numFmtId="0" fontId="0" fillId="10" borderId="1" xfId="0" applyFill="1" applyBorder="1" applyAlignment="1">
      <alignment horizontal="left"/>
    </xf>
    <xf numFmtId="0" fontId="0" fillId="10" borderId="2" xfId="0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0" fontId="3" fillId="12" borderId="0" xfId="0" applyFont="1" applyFill="1" applyBorder="1" applyAlignment="1">
      <alignment horizontal="center"/>
    </xf>
    <xf numFmtId="0" fontId="0" fillId="10" borderId="0" xfId="0" applyFill="1" applyBorder="1" applyAlignment="1">
      <alignment horizontal="left" vertical="top" wrapText="1"/>
    </xf>
    <xf numFmtId="0" fontId="0" fillId="10" borderId="1" xfId="0" applyFill="1" applyBorder="1" applyAlignment="1">
      <alignment horizontal="left"/>
    </xf>
    <xf numFmtId="0" fontId="0" fillId="10" borderId="2" xfId="0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0" fontId="20" fillId="11" borderId="1" xfId="0" applyFont="1" applyFill="1" applyBorder="1" applyAlignment="1">
      <alignment horizontal="left"/>
    </xf>
    <xf numFmtId="0" fontId="20" fillId="11" borderId="2" xfId="0" applyFont="1" applyFill="1" applyBorder="1" applyAlignment="1">
      <alignment horizontal="left"/>
    </xf>
    <xf numFmtId="0" fontId="20" fillId="11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left" wrapText="1"/>
    </xf>
    <xf numFmtId="0" fontId="20" fillId="11" borderId="2" xfId="0" applyFont="1" applyFill="1" applyBorder="1" applyAlignment="1">
      <alignment horizontal="left" wrapText="1"/>
    </xf>
    <xf numFmtId="0" fontId="20" fillId="11" borderId="3" xfId="0" applyFont="1" applyFill="1" applyBorder="1" applyAlignment="1">
      <alignment horizontal="left" wrapText="1"/>
    </xf>
    <xf numFmtId="0" fontId="3" fillId="12" borderId="22" xfId="0" applyFont="1" applyFill="1" applyBorder="1" applyAlignment="1">
      <alignment horizontal="center"/>
    </xf>
    <xf numFmtId="0" fontId="3" fillId="12" borderId="0" xfId="0" applyFont="1" applyFill="1" applyBorder="1" applyAlignment="1">
      <alignment horizontal="center"/>
    </xf>
    <xf numFmtId="0" fontId="0" fillId="10" borderId="0" xfId="0" applyFill="1" applyBorder="1" applyAlignment="1">
      <alignment horizontal="left" vertical="top" wrapText="1"/>
    </xf>
    <xf numFmtId="0" fontId="0" fillId="11" borderId="1" xfId="0" applyFill="1" applyBorder="1" applyAlignment="1">
      <alignment horizontal="right"/>
    </xf>
    <xf numFmtId="0" fontId="0" fillId="11" borderId="3" xfId="0" applyFill="1" applyBorder="1" applyAlignment="1">
      <alignment horizontal="right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10" borderId="0" xfId="0" applyFill="1" applyBorder="1" applyAlignment="1">
      <alignment horizontal="left" wrapText="1"/>
    </xf>
    <xf numFmtId="165" fontId="18" fillId="10" borderId="1" xfId="0" applyNumberFormat="1" applyFont="1" applyFill="1" applyBorder="1" applyAlignment="1">
      <alignment horizontal="right"/>
    </xf>
    <xf numFmtId="165" fontId="18" fillId="10" borderId="3" xfId="0" applyNumberFormat="1" applyFont="1" applyFill="1" applyBorder="1" applyAlignment="1">
      <alignment horizontal="right"/>
    </xf>
    <xf numFmtId="164" fontId="18" fillId="10" borderId="1" xfId="0" applyNumberFormat="1" applyFont="1" applyFill="1" applyBorder="1" applyAlignment="1">
      <alignment horizontal="right"/>
    </xf>
    <xf numFmtId="164" fontId="18" fillId="10" borderId="3" xfId="0" applyNumberFormat="1" applyFont="1" applyFill="1" applyBorder="1" applyAlignment="1">
      <alignment horizontal="right"/>
    </xf>
    <xf numFmtId="0" fontId="0" fillId="3" borderId="2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169" fontId="18" fillId="10" borderId="1" xfId="0" applyNumberFormat="1" applyFont="1" applyFill="1" applyBorder="1" applyAlignment="1">
      <alignment horizontal="right"/>
    </xf>
    <xf numFmtId="169" fontId="18" fillId="10" borderId="3" xfId="0" applyNumberFormat="1" applyFont="1" applyFill="1" applyBorder="1" applyAlignment="1">
      <alignment horizontal="right"/>
    </xf>
  </cellXfs>
  <cellStyles count="21">
    <cellStyle name="Berekening" xfId="9" builtinId="22" hidden="1"/>
    <cellStyle name="Controlecel" xfId="11" builtinId="23" hidden="1"/>
    <cellStyle name="Fictieve inschrijfsom" xfId="19" xr:uid="{00000000-0005-0000-0000-000002000000}"/>
    <cellStyle name="Gekoppelde cel" xfId="10" builtinId="24" hidden="1"/>
    <cellStyle name="Invoer" xfId="7" builtinId="20" hidden="1"/>
    <cellStyle name="Invulcel" xfId="16" xr:uid="{00000000-0005-0000-0000-000005000000}"/>
    <cellStyle name="Kop 1" xfId="3" builtinId="16" hidden="1"/>
    <cellStyle name="Kop 2" xfId="4" builtinId="17" hidden="1"/>
    <cellStyle name="Kop 3" xfId="5" builtinId="18" hidden="1"/>
    <cellStyle name="Kop 4" xfId="6" builtinId="19" hidden="1"/>
    <cellStyle name="Lege cel" xfId="18" xr:uid="{00000000-0005-0000-0000-00000A000000}"/>
    <cellStyle name="Notitie" xfId="13" builtinId="10" hidden="1"/>
    <cellStyle name="Procent" xfId="20" builtinId="5"/>
    <cellStyle name="Standaard" xfId="0" builtinId="0"/>
    <cellStyle name="Titel" xfId="2" builtinId="15" hidden="1"/>
    <cellStyle name="Totaal" xfId="15" builtinId="25" hidden="1"/>
    <cellStyle name="Uitgerekende cel" xfId="17" xr:uid="{00000000-0005-0000-0000-00000F000000}"/>
    <cellStyle name="Uitvoer" xfId="8" builtinId="21" hidden="1"/>
    <cellStyle name="Valuta" xfId="1" builtinId="4"/>
    <cellStyle name="Verklarende tekst" xfId="14" builtinId="53" hidden="1"/>
    <cellStyle name="Waarschuwingstekst" xfId="12" builtinId="11" hidden="1"/>
  </cellStyles>
  <dxfs count="1">
    <dxf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FF5353"/>
      <color rgb="FFB7DEE8"/>
      <color rgb="FF31869B"/>
      <color rgb="FFF2F2F2"/>
      <color rgb="FF5CB85C"/>
      <color rgb="FFD95361"/>
      <color rgb="FF84CC7A"/>
      <color rgb="FFCFEBCB"/>
      <color rgb="FF439539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476250</xdr:colOff>
      <xdr:row>1</xdr:row>
      <xdr:rowOff>247650</xdr:rowOff>
    </xdr:from>
    <xdr:to>
      <xdr:col>10</xdr:col>
      <xdr:colOff>996950</xdr:colOff>
      <xdr:row>4</xdr:row>
      <xdr:rowOff>184150</xdr:rowOff>
    </xdr:to>
    <xdr:pic>
      <xdr:nvPicPr>
        <xdr:cNvPr id="6" name="Afbeelding 5" descr="Slachtofferhulp Nederland | Vind de juiste hulp via de ...">
          <a:extLst>
            <a:ext uri="{FF2B5EF4-FFF2-40B4-BE49-F238E27FC236}">
              <a16:creationId xmlns:a16="http://schemas.microsoft.com/office/drawing/2014/main" id="{D4FD7ABB-D488-42FA-8C6B-92D0B138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1200" y="438150"/>
          <a:ext cx="1797050" cy="179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26"/>
  <sheetViews>
    <sheetView tabSelected="1" topLeftCell="A49" zoomScaleNormal="100" zoomScaleSheetLayoutView="100" zoomScalePageLayoutView="80" workbookViewId="0">
      <selection activeCell="K46" sqref="K46"/>
    </sheetView>
  </sheetViews>
  <sheetFormatPr defaultColWidth="9.1796875" defaultRowHeight="14.5" x14ac:dyDescent="0.35"/>
  <cols>
    <col min="1" max="1" width="2.81640625" style="1" customWidth="1"/>
    <col min="2" max="2" width="4.453125" style="1" customWidth="1"/>
    <col min="3" max="6" width="17.1796875" style="1" customWidth="1"/>
    <col min="7" max="7" width="2.81640625" style="1" customWidth="1"/>
    <col min="8" max="8" width="16.1796875" style="1" customWidth="1"/>
    <col min="9" max="9" width="15.453125" style="1" customWidth="1"/>
    <col min="10" max="10" width="2.81640625" style="1" customWidth="1"/>
    <col min="11" max="11" width="15.453125" style="1" customWidth="1"/>
    <col min="12" max="12" width="4.453125" style="1" customWidth="1"/>
    <col min="13" max="13" width="2.81640625" style="1" customWidth="1"/>
    <col min="14" max="16384" width="9.1796875" style="1"/>
  </cols>
  <sheetData>
    <row r="1" spans="2:12" ht="15" customHeight="1" thickBot="1" x14ac:dyDescent="0.4"/>
    <row r="2" spans="2:12" ht="22.5" customHeight="1" x14ac:dyDescent="0.35">
      <c r="B2" s="24"/>
      <c r="C2" s="58" t="s">
        <v>0</v>
      </c>
      <c r="D2" s="58"/>
      <c r="E2" s="58"/>
      <c r="F2" s="58"/>
      <c r="G2" s="58"/>
      <c r="H2" s="58"/>
      <c r="I2" s="58"/>
      <c r="J2" s="58"/>
      <c r="K2" s="58"/>
      <c r="L2" s="25"/>
    </row>
    <row r="3" spans="2:12" ht="12" customHeight="1" x14ac:dyDescent="0.35">
      <c r="B3" s="26"/>
      <c r="C3" s="59"/>
      <c r="D3" s="59"/>
      <c r="E3" s="59"/>
      <c r="F3" s="59"/>
      <c r="G3" s="59"/>
      <c r="H3" s="59"/>
      <c r="I3" s="59"/>
      <c r="J3" s="59"/>
      <c r="K3" s="59"/>
      <c r="L3" s="27"/>
    </row>
    <row r="4" spans="2:12" ht="112.4" customHeight="1" x14ac:dyDescent="0.55000000000000004">
      <c r="B4" s="26"/>
      <c r="C4" s="47"/>
      <c r="D4" s="47"/>
      <c r="E4" s="47"/>
      <c r="F4" s="47"/>
      <c r="G4" s="47"/>
      <c r="H4" s="47"/>
      <c r="I4" s="47"/>
      <c r="J4" s="47"/>
      <c r="K4" s="47"/>
      <c r="L4" s="27"/>
    </row>
    <row r="5" spans="2:12" ht="52.4" customHeight="1" x14ac:dyDescent="0.55000000000000004">
      <c r="B5" s="26"/>
      <c r="C5" s="47"/>
      <c r="D5" s="47"/>
      <c r="E5" s="47"/>
      <c r="F5" s="47"/>
      <c r="G5" s="47"/>
      <c r="H5" s="47"/>
      <c r="I5" s="47"/>
      <c r="J5" s="47"/>
      <c r="K5" s="47"/>
      <c r="L5" s="27"/>
    </row>
    <row r="6" spans="2:12" ht="23.5" x14ac:dyDescent="0.55000000000000004">
      <c r="B6" s="17"/>
      <c r="C6" s="5"/>
      <c r="D6" s="5"/>
      <c r="E6" s="5"/>
      <c r="F6" s="5"/>
      <c r="G6" s="5"/>
      <c r="H6" s="5"/>
      <c r="I6" s="5"/>
      <c r="J6" s="5"/>
      <c r="K6" s="5"/>
      <c r="L6" s="18"/>
    </row>
    <row r="7" spans="2:12" ht="23.5" x14ac:dyDescent="0.55000000000000004">
      <c r="B7" s="17"/>
      <c r="C7" s="5"/>
      <c r="D7" s="5"/>
      <c r="E7" s="5"/>
      <c r="F7" s="5"/>
      <c r="G7" s="5"/>
      <c r="H7" s="5"/>
      <c r="I7" s="5"/>
      <c r="J7" s="5"/>
      <c r="K7" s="5"/>
      <c r="L7" s="18"/>
    </row>
    <row r="8" spans="2:12" ht="23.5" x14ac:dyDescent="0.55000000000000004">
      <c r="B8" s="17"/>
      <c r="C8" s="5"/>
      <c r="D8" s="6"/>
      <c r="E8" s="6"/>
      <c r="F8" s="6"/>
      <c r="G8" s="6"/>
      <c r="H8" s="6"/>
      <c r="I8" s="70" t="s">
        <v>1</v>
      </c>
      <c r="J8" s="71"/>
      <c r="K8" s="72"/>
      <c r="L8" s="18"/>
    </row>
    <row r="9" spans="2:12" x14ac:dyDescent="0.35">
      <c r="B9" s="17"/>
      <c r="C9" s="6" t="s">
        <v>2</v>
      </c>
      <c r="D9" s="6"/>
      <c r="E9" s="6"/>
      <c r="F9" s="6"/>
      <c r="G9" s="6"/>
      <c r="H9" s="6"/>
      <c r="I9" s="73"/>
      <c r="J9" s="74"/>
      <c r="K9" s="75"/>
      <c r="L9" s="18"/>
    </row>
    <row r="10" spans="2:12" x14ac:dyDescent="0.35">
      <c r="B10" s="17"/>
      <c r="C10" s="6" t="s">
        <v>3</v>
      </c>
      <c r="D10" s="6"/>
      <c r="E10" s="6"/>
      <c r="F10" s="6"/>
      <c r="G10" s="6"/>
      <c r="H10" s="6"/>
      <c r="I10" s="73"/>
      <c r="J10" s="74"/>
      <c r="K10" s="75"/>
      <c r="L10" s="18"/>
    </row>
    <row r="11" spans="2:12" x14ac:dyDescent="0.35">
      <c r="B11" s="17"/>
      <c r="C11" s="6" t="s">
        <v>4</v>
      </c>
      <c r="D11" s="6"/>
      <c r="E11" s="6"/>
      <c r="F11" s="6"/>
      <c r="G11" s="6"/>
      <c r="H11" s="6"/>
      <c r="I11" s="73"/>
      <c r="J11" s="74"/>
      <c r="K11" s="75"/>
      <c r="L11" s="18"/>
    </row>
    <row r="12" spans="2:12" x14ac:dyDescent="0.35">
      <c r="B12" s="17"/>
      <c r="C12" s="6" t="s">
        <v>5</v>
      </c>
      <c r="D12" s="6"/>
      <c r="E12" s="6"/>
      <c r="F12" s="6"/>
      <c r="G12" s="6"/>
      <c r="H12" s="6"/>
      <c r="I12" s="73"/>
      <c r="J12" s="74"/>
      <c r="K12" s="75"/>
      <c r="L12" s="18"/>
    </row>
    <row r="13" spans="2:12" x14ac:dyDescent="0.35">
      <c r="B13" s="17"/>
      <c r="C13" s="6" t="s">
        <v>6</v>
      </c>
      <c r="D13" s="6"/>
      <c r="E13" s="6"/>
      <c r="F13" s="6"/>
      <c r="G13" s="6"/>
      <c r="H13" s="6"/>
      <c r="I13" s="73"/>
      <c r="J13" s="74"/>
      <c r="K13" s="75"/>
      <c r="L13" s="18"/>
    </row>
    <row r="14" spans="2:12" x14ac:dyDescent="0.35">
      <c r="B14" s="17"/>
      <c r="C14" s="6" t="s">
        <v>7</v>
      </c>
      <c r="D14" s="6"/>
      <c r="E14" s="6"/>
      <c r="F14" s="6"/>
      <c r="G14" s="6"/>
      <c r="H14" s="6"/>
      <c r="I14" s="73"/>
      <c r="J14" s="74"/>
      <c r="K14" s="75"/>
      <c r="L14" s="18"/>
    </row>
    <row r="15" spans="2:12" x14ac:dyDescent="0.35">
      <c r="B15" s="17"/>
      <c r="C15" s="6" t="s">
        <v>8</v>
      </c>
      <c r="D15" s="6"/>
      <c r="E15" s="6"/>
      <c r="F15" s="6"/>
      <c r="G15" s="6"/>
      <c r="H15" s="6"/>
      <c r="I15" s="76"/>
      <c r="J15" s="77"/>
      <c r="K15" s="78"/>
      <c r="L15" s="18"/>
    </row>
    <row r="16" spans="2:12" x14ac:dyDescent="0.35">
      <c r="B16" s="17"/>
      <c r="C16" s="60"/>
      <c r="D16" s="60"/>
      <c r="E16" s="60"/>
      <c r="F16" s="60"/>
      <c r="G16" s="60"/>
      <c r="H16" s="60"/>
      <c r="I16" s="60"/>
      <c r="J16" s="60"/>
      <c r="K16" s="60"/>
      <c r="L16" s="18"/>
    </row>
    <row r="17" spans="2:12" x14ac:dyDescent="0.35">
      <c r="B17" s="17"/>
      <c r="C17" s="55" t="s">
        <v>9</v>
      </c>
      <c r="D17" s="56"/>
      <c r="E17" s="56"/>
      <c r="F17" s="57"/>
      <c r="G17" s="6"/>
      <c r="H17" s="61"/>
      <c r="I17" s="62"/>
      <c r="J17" s="48"/>
      <c r="K17" s="48"/>
      <c r="L17" s="18"/>
    </row>
    <row r="18" spans="2:12" x14ac:dyDescent="0.35">
      <c r="B18" s="17"/>
      <c r="C18" s="49" t="s">
        <v>10</v>
      </c>
      <c r="D18" s="50"/>
      <c r="E18" s="50"/>
      <c r="F18" s="51"/>
      <c r="G18" s="6"/>
      <c r="H18" s="79">
        <v>63</v>
      </c>
      <c r="I18" s="80"/>
      <c r="J18" s="48"/>
      <c r="K18" s="48"/>
      <c r="L18" s="18"/>
    </row>
    <row r="19" spans="2:12" x14ac:dyDescent="0.35">
      <c r="B19" s="17"/>
      <c r="C19" s="49" t="s">
        <v>11</v>
      </c>
      <c r="D19" s="50"/>
      <c r="E19" s="50"/>
      <c r="F19" s="51"/>
      <c r="G19" s="6"/>
      <c r="H19" s="68">
        <v>38</v>
      </c>
      <c r="I19" s="69"/>
      <c r="J19" s="48"/>
      <c r="K19" s="48"/>
      <c r="L19" s="18"/>
    </row>
    <row r="20" spans="2:12" x14ac:dyDescent="0.35">
      <c r="B20" s="17"/>
      <c r="C20" s="49" t="s">
        <v>12</v>
      </c>
      <c r="D20" s="50"/>
      <c r="E20" s="50"/>
      <c r="F20" s="51"/>
      <c r="G20" s="6"/>
      <c r="H20" s="68">
        <v>4</v>
      </c>
      <c r="I20" s="69"/>
      <c r="J20" s="48"/>
      <c r="K20" s="48"/>
      <c r="L20" s="18"/>
    </row>
    <row r="21" spans="2:12" x14ac:dyDescent="0.35">
      <c r="B21" s="17"/>
      <c r="C21" s="49" t="s">
        <v>13</v>
      </c>
      <c r="D21" s="50"/>
      <c r="E21" s="50"/>
      <c r="F21" s="51"/>
      <c r="G21" s="6"/>
      <c r="H21" s="68">
        <v>1</v>
      </c>
      <c r="I21" s="69"/>
      <c r="J21" s="48"/>
      <c r="K21" s="48"/>
      <c r="L21" s="18"/>
    </row>
    <row r="22" spans="2:12" x14ac:dyDescent="0.35">
      <c r="B22" s="17"/>
      <c r="C22" s="49" t="s">
        <v>14</v>
      </c>
      <c r="D22" s="50"/>
      <c r="E22" s="50"/>
      <c r="F22" s="51"/>
      <c r="G22" s="6"/>
      <c r="H22" s="66">
        <v>1200000</v>
      </c>
      <c r="I22" s="67"/>
      <c r="J22" s="48"/>
      <c r="K22" s="48"/>
      <c r="L22" s="18"/>
    </row>
    <row r="23" spans="2:12" x14ac:dyDescent="0.35">
      <c r="B23" s="17"/>
      <c r="C23" s="49" t="s">
        <v>15</v>
      </c>
      <c r="D23" s="50"/>
      <c r="E23" s="50"/>
      <c r="F23" s="51"/>
      <c r="G23" s="6"/>
      <c r="H23" s="66">
        <v>525000</v>
      </c>
      <c r="I23" s="67"/>
      <c r="J23" s="48"/>
      <c r="K23" s="48"/>
      <c r="L23" s="18"/>
    </row>
    <row r="24" spans="2:12" ht="15" customHeight="1" x14ac:dyDescent="0.35">
      <c r="B24" s="17"/>
      <c r="C24" s="6"/>
      <c r="D24" s="6"/>
      <c r="E24" s="6"/>
      <c r="F24" s="6"/>
      <c r="G24" s="6"/>
      <c r="H24" s="6"/>
      <c r="I24" s="6"/>
      <c r="J24" s="6"/>
      <c r="K24" s="7"/>
      <c r="L24" s="18"/>
    </row>
    <row r="25" spans="2:12" ht="15" customHeight="1" x14ac:dyDescent="0.35">
      <c r="B25" s="17"/>
      <c r="C25" s="55" t="s">
        <v>16</v>
      </c>
      <c r="D25" s="56"/>
      <c r="E25" s="56"/>
      <c r="F25" s="57"/>
      <c r="G25" s="6"/>
      <c r="H25" s="32" t="s">
        <v>48</v>
      </c>
      <c r="I25" s="32" t="s">
        <v>47</v>
      </c>
      <c r="J25" s="6"/>
      <c r="K25" s="22" t="s">
        <v>17</v>
      </c>
      <c r="L25" s="18"/>
    </row>
    <row r="26" spans="2:12" ht="15" customHeight="1" x14ac:dyDescent="0.35">
      <c r="B26" s="17"/>
      <c r="C26" s="49" t="s">
        <v>18</v>
      </c>
      <c r="D26" s="50"/>
      <c r="E26" s="50"/>
      <c r="F26" s="51"/>
      <c r="G26" s="6"/>
      <c r="H26" s="38">
        <v>0</v>
      </c>
      <c r="I26" s="38">
        <v>0</v>
      </c>
      <c r="J26" s="8"/>
      <c r="K26" s="9">
        <f>((H26*51)+(I26*12))*H19</f>
        <v>0</v>
      </c>
      <c r="L26" s="18"/>
    </row>
    <row r="27" spans="2:12" ht="15" customHeight="1" x14ac:dyDescent="0.35">
      <c r="B27" s="17"/>
      <c r="C27" s="49" t="s">
        <v>19</v>
      </c>
      <c r="D27" s="50"/>
      <c r="E27" s="50"/>
      <c r="F27" s="51"/>
      <c r="G27" s="6"/>
      <c r="H27" s="38">
        <v>0</v>
      </c>
      <c r="I27" s="38">
        <v>0</v>
      </c>
      <c r="J27" s="8"/>
      <c r="K27" s="9">
        <f t="shared" ref="K27:K28" si="0">((H27*51)+(I27*12))*H20</f>
        <v>0</v>
      </c>
      <c r="L27" s="18"/>
    </row>
    <row r="28" spans="2:12" ht="15" customHeight="1" x14ac:dyDescent="0.35">
      <c r="B28" s="17"/>
      <c r="C28" s="49" t="s">
        <v>20</v>
      </c>
      <c r="D28" s="50"/>
      <c r="E28" s="50"/>
      <c r="F28" s="51"/>
      <c r="G28" s="6"/>
      <c r="H28" s="38">
        <v>0</v>
      </c>
      <c r="I28" s="38">
        <v>0</v>
      </c>
      <c r="J28" s="8"/>
      <c r="K28" s="9">
        <f t="shared" si="0"/>
        <v>0</v>
      </c>
      <c r="L28" s="18"/>
    </row>
    <row r="29" spans="2:12" ht="15" customHeight="1" x14ac:dyDescent="0.35">
      <c r="B29" s="17"/>
      <c r="C29" s="10"/>
      <c r="D29" s="10"/>
      <c r="E29" s="11"/>
      <c r="F29" s="11"/>
      <c r="G29" s="6"/>
      <c r="H29" s="10"/>
      <c r="I29" s="10"/>
      <c r="J29" s="6"/>
      <c r="K29" s="12"/>
      <c r="L29" s="18"/>
    </row>
    <row r="30" spans="2:12" ht="15" customHeight="1" x14ac:dyDescent="0.35">
      <c r="B30" s="17"/>
      <c r="C30" s="55" t="s">
        <v>21</v>
      </c>
      <c r="D30" s="56"/>
      <c r="E30" s="56"/>
      <c r="F30" s="57"/>
      <c r="G30" s="6"/>
      <c r="H30" s="31" t="s">
        <v>22</v>
      </c>
      <c r="I30" s="33"/>
      <c r="J30" s="6"/>
      <c r="K30" s="22" t="s">
        <v>17</v>
      </c>
      <c r="L30" s="18"/>
    </row>
    <row r="31" spans="2:12" ht="15" customHeight="1" x14ac:dyDescent="0.35">
      <c r="B31" s="17"/>
      <c r="C31" s="49" t="s">
        <v>23</v>
      </c>
      <c r="D31" s="50"/>
      <c r="E31" s="50"/>
      <c r="F31" s="51"/>
      <c r="G31" s="6"/>
      <c r="H31" s="42">
        <v>0</v>
      </c>
      <c r="I31" s="34"/>
      <c r="J31" s="8"/>
      <c r="K31" s="9">
        <f>((H31*H22)/12)*63</f>
        <v>0</v>
      </c>
      <c r="L31" s="18"/>
    </row>
    <row r="32" spans="2:12" ht="15" customHeight="1" x14ac:dyDescent="0.35">
      <c r="B32" s="17"/>
      <c r="C32" s="49" t="s">
        <v>24</v>
      </c>
      <c r="D32" s="50"/>
      <c r="E32" s="50"/>
      <c r="F32" s="51"/>
      <c r="G32" s="6"/>
      <c r="H32" s="42">
        <v>0</v>
      </c>
      <c r="I32" s="34"/>
      <c r="J32" s="8"/>
      <c r="K32" s="9">
        <f>((H32*H23)/12)*63</f>
        <v>0</v>
      </c>
      <c r="L32" s="18"/>
    </row>
    <row r="33" spans="2:12" ht="15" customHeight="1" x14ac:dyDescent="0.35">
      <c r="B33" s="17"/>
      <c r="C33" s="10"/>
      <c r="D33" s="10"/>
      <c r="E33" s="11"/>
      <c r="F33" s="11"/>
      <c r="G33" s="6"/>
      <c r="H33" s="10"/>
      <c r="I33" s="10"/>
      <c r="J33" s="6"/>
      <c r="K33" s="12"/>
      <c r="L33" s="18"/>
    </row>
    <row r="34" spans="2:12" ht="15" customHeight="1" x14ac:dyDescent="0.35">
      <c r="B34" s="17"/>
      <c r="C34" s="52" t="s">
        <v>25</v>
      </c>
      <c r="D34" s="53"/>
      <c r="E34" s="53"/>
      <c r="F34" s="54"/>
      <c r="G34" s="6"/>
      <c r="H34" s="31" t="s">
        <v>26</v>
      </c>
      <c r="I34" s="33"/>
      <c r="J34" s="6"/>
      <c r="K34" s="22" t="s">
        <v>17</v>
      </c>
      <c r="L34" s="18"/>
    </row>
    <row r="35" spans="2:12" ht="15" customHeight="1" x14ac:dyDescent="0.35">
      <c r="B35" s="17"/>
      <c r="C35" s="49" t="s">
        <v>27</v>
      </c>
      <c r="D35" s="50"/>
      <c r="E35" s="50"/>
      <c r="F35" s="51"/>
      <c r="G35" s="6"/>
      <c r="H35" s="38">
        <v>0</v>
      </c>
      <c r="I35" s="35"/>
      <c r="J35" s="6"/>
      <c r="K35" s="9">
        <f>H35</f>
        <v>0</v>
      </c>
      <c r="L35" s="18"/>
    </row>
    <row r="36" spans="2:12" ht="15" customHeight="1" x14ac:dyDescent="0.35">
      <c r="B36" s="17"/>
      <c r="C36" s="44" t="s">
        <v>28</v>
      </c>
      <c r="D36" s="45"/>
      <c r="E36" s="45"/>
      <c r="F36" s="46"/>
      <c r="G36" s="6"/>
      <c r="H36" s="38">
        <v>0</v>
      </c>
      <c r="I36" s="35"/>
      <c r="J36" s="6"/>
      <c r="K36" s="9">
        <f>H36</f>
        <v>0</v>
      </c>
      <c r="L36" s="18"/>
    </row>
    <row r="37" spans="2:12" ht="15" customHeight="1" x14ac:dyDescent="0.35">
      <c r="B37" s="17"/>
      <c r="C37" s="49" t="s">
        <v>43</v>
      </c>
      <c r="D37" s="50"/>
      <c r="E37" s="50"/>
      <c r="F37" s="51"/>
      <c r="G37" s="6"/>
      <c r="H37" s="38">
        <v>0</v>
      </c>
      <c r="I37" s="35"/>
      <c r="J37" s="6"/>
      <c r="K37" s="9">
        <f>H37</f>
        <v>0</v>
      </c>
      <c r="L37" s="18"/>
    </row>
    <row r="38" spans="2:12" ht="15" customHeight="1" x14ac:dyDescent="0.35">
      <c r="B38" s="17"/>
      <c r="C38" s="13"/>
      <c r="D38" s="13"/>
      <c r="E38" s="13"/>
      <c r="F38" s="13"/>
      <c r="G38" s="6"/>
      <c r="H38" s="29"/>
      <c r="I38" s="29"/>
      <c r="J38" s="6"/>
      <c r="K38" s="30"/>
      <c r="L38" s="18"/>
    </row>
    <row r="39" spans="2:12" ht="15" customHeight="1" x14ac:dyDescent="0.35">
      <c r="B39" s="17"/>
      <c r="C39" s="52" t="s">
        <v>29</v>
      </c>
      <c r="D39" s="53"/>
      <c r="E39" s="53"/>
      <c r="F39" s="54"/>
      <c r="G39" s="6"/>
      <c r="H39" s="36" t="s">
        <v>30</v>
      </c>
      <c r="I39" s="39" t="s">
        <v>31</v>
      </c>
      <c r="J39" s="6"/>
      <c r="K39" s="23" t="s">
        <v>17</v>
      </c>
      <c r="L39" s="18"/>
    </row>
    <row r="40" spans="2:12" ht="15" customHeight="1" x14ac:dyDescent="0.35">
      <c r="B40" s="17"/>
      <c r="C40" s="49" t="s">
        <v>32</v>
      </c>
      <c r="D40" s="50"/>
      <c r="E40" s="50"/>
      <c r="F40" s="51"/>
      <c r="G40" s="6"/>
      <c r="H40" s="38">
        <v>0</v>
      </c>
      <c r="I40" s="37">
        <v>10</v>
      </c>
      <c r="J40" s="6"/>
      <c r="K40" s="28">
        <f>H40*I40</f>
        <v>0</v>
      </c>
      <c r="L40" s="18"/>
    </row>
    <row r="41" spans="2:12" ht="15" customHeight="1" x14ac:dyDescent="0.35">
      <c r="B41" s="17"/>
      <c r="C41" s="49" t="s">
        <v>33</v>
      </c>
      <c r="D41" s="50"/>
      <c r="E41" s="50"/>
      <c r="F41" s="51"/>
      <c r="G41" s="6"/>
      <c r="H41" s="38">
        <v>0</v>
      </c>
      <c r="I41" s="37">
        <v>1</v>
      </c>
      <c r="J41" s="6"/>
      <c r="K41" s="28">
        <f t="shared" ref="K41:K43" si="1">H41*I41</f>
        <v>0</v>
      </c>
      <c r="L41" s="18"/>
    </row>
    <row r="42" spans="2:12" ht="15" customHeight="1" x14ac:dyDescent="0.35">
      <c r="B42" s="17"/>
      <c r="C42" s="49" t="s">
        <v>45</v>
      </c>
      <c r="D42" s="50"/>
      <c r="E42" s="50"/>
      <c r="F42" s="51"/>
      <c r="G42" s="6"/>
      <c r="H42" s="38">
        <v>0</v>
      </c>
      <c r="I42" s="37">
        <v>5</v>
      </c>
      <c r="J42" s="6"/>
      <c r="K42" s="28">
        <f t="shared" si="1"/>
        <v>0</v>
      </c>
      <c r="L42" s="18"/>
    </row>
    <row r="43" spans="2:12" ht="15" customHeight="1" x14ac:dyDescent="0.35">
      <c r="B43" s="17"/>
      <c r="C43" s="49" t="s">
        <v>46</v>
      </c>
      <c r="D43" s="50"/>
      <c r="E43" s="50"/>
      <c r="F43" s="51"/>
      <c r="G43" s="6"/>
      <c r="H43" s="38">
        <v>0</v>
      </c>
      <c r="I43" s="37">
        <v>5</v>
      </c>
      <c r="J43" s="6"/>
      <c r="K43" s="28">
        <f t="shared" si="1"/>
        <v>0</v>
      </c>
      <c r="L43" s="18"/>
    </row>
    <row r="44" spans="2:12" ht="15" customHeight="1" x14ac:dyDescent="0.35">
      <c r="B44" s="17"/>
      <c r="C44" s="13"/>
      <c r="D44" s="6"/>
      <c r="E44" s="14"/>
      <c r="F44" s="14"/>
      <c r="G44" s="15"/>
      <c r="H44" s="6"/>
      <c r="I44" s="6"/>
      <c r="J44" s="6"/>
      <c r="K44" s="14"/>
      <c r="L44" s="18"/>
    </row>
    <row r="45" spans="2:12" ht="15" customHeight="1" x14ac:dyDescent="0.35">
      <c r="B45" s="17"/>
      <c r="C45" s="52" t="s">
        <v>34</v>
      </c>
      <c r="D45" s="53"/>
      <c r="E45" s="53"/>
      <c r="F45" s="54"/>
      <c r="G45" s="6"/>
      <c r="H45" s="31" t="s">
        <v>35</v>
      </c>
      <c r="I45" s="33"/>
      <c r="J45" s="6"/>
      <c r="K45" s="23" t="s">
        <v>17</v>
      </c>
      <c r="L45" s="18"/>
    </row>
    <row r="46" spans="2:12" ht="15" customHeight="1" x14ac:dyDescent="0.35">
      <c r="B46" s="17"/>
      <c r="C46" s="49" t="s">
        <v>36</v>
      </c>
      <c r="D46" s="50"/>
      <c r="E46" s="50"/>
      <c r="F46" s="51"/>
      <c r="G46" s="6"/>
      <c r="H46" s="41">
        <v>0</v>
      </c>
      <c r="I46" s="40"/>
      <c r="J46" s="6"/>
      <c r="K46" s="28">
        <f>(H46*63)</f>
        <v>0</v>
      </c>
      <c r="L46" s="18"/>
    </row>
    <row r="47" spans="2:12" ht="15" customHeight="1" x14ac:dyDescent="0.35">
      <c r="B47" s="17"/>
      <c r="C47" s="13"/>
      <c r="D47" s="6"/>
      <c r="E47" s="14"/>
      <c r="F47" s="14"/>
      <c r="G47" s="15"/>
      <c r="H47" s="6"/>
      <c r="I47" s="6"/>
      <c r="J47" s="6"/>
      <c r="K47" s="14"/>
      <c r="L47" s="18"/>
    </row>
    <row r="48" spans="2:12" ht="15" thickBot="1" x14ac:dyDescent="0.4">
      <c r="B48" s="17"/>
      <c r="C48" s="13"/>
      <c r="D48" s="6"/>
      <c r="E48" s="14"/>
      <c r="F48" s="14"/>
      <c r="G48" s="15"/>
      <c r="H48" s="6"/>
      <c r="I48" s="6"/>
      <c r="J48" s="6"/>
      <c r="K48" s="14"/>
      <c r="L48" s="18"/>
    </row>
    <row r="49" spans="2:12" ht="15" customHeight="1" thickTop="1" thickBot="1" x14ac:dyDescent="0.4">
      <c r="B49" s="17"/>
      <c r="C49" s="65" t="s">
        <v>37</v>
      </c>
      <c r="D49" s="65"/>
      <c r="E49" s="65"/>
      <c r="F49" s="65"/>
      <c r="G49" s="6"/>
      <c r="H49" s="6"/>
      <c r="I49" s="6"/>
      <c r="J49" s="6"/>
      <c r="K49" s="16">
        <f>SUM(K26:K46)</f>
        <v>0</v>
      </c>
      <c r="L49" s="18"/>
    </row>
    <row r="50" spans="2:12" ht="15" customHeight="1" thickTop="1" x14ac:dyDescent="0.35">
      <c r="B50" s="17"/>
      <c r="C50" s="6"/>
      <c r="D50" s="6"/>
      <c r="E50" s="6"/>
      <c r="F50" s="6"/>
      <c r="G50" s="6"/>
      <c r="H50" s="6"/>
      <c r="I50" s="6"/>
      <c r="J50" s="6"/>
      <c r="K50" s="6"/>
      <c r="L50" s="18"/>
    </row>
    <row r="51" spans="2:12" ht="15" customHeight="1" x14ac:dyDescent="0.35">
      <c r="B51" s="17"/>
      <c r="C51" s="6"/>
      <c r="D51" s="6"/>
      <c r="E51" s="6"/>
      <c r="F51" s="6"/>
      <c r="G51" s="6"/>
      <c r="H51" s="6"/>
      <c r="I51" s="6"/>
      <c r="J51" s="6"/>
      <c r="K51" s="6"/>
      <c r="L51" s="18"/>
    </row>
    <row r="52" spans="2:12" ht="15" customHeight="1" x14ac:dyDescent="0.35">
      <c r="B52" s="17"/>
      <c r="C52" s="6" t="s">
        <v>38</v>
      </c>
      <c r="D52" s="64"/>
      <c r="E52" s="64"/>
      <c r="F52" s="64"/>
      <c r="G52" s="64"/>
      <c r="H52" s="64"/>
      <c r="I52" s="64"/>
      <c r="J52" s="63" t="s">
        <v>44</v>
      </c>
      <c r="K52" s="63"/>
      <c r="L52" s="18"/>
    </row>
    <row r="53" spans="2:12" ht="15" customHeight="1" x14ac:dyDescent="0.35">
      <c r="B53" s="17"/>
      <c r="C53" s="6" t="s">
        <v>39</v>
      </c>
      <c r="D53" s="64"/>
      <c r="E53" s="64"/>
      <c r="F53" s="64"/>
      <c r="G53" s="64"/>
      <c r="H53" s="64"/>
      <c r="I53" s="64"/>
      <c r="J53" s="63"/>
      <c r="K53" s="63"/>
      <c r="L53" s="18"/>
    </row>
    <row r="54" spans="2:12" ht="15" customHeight="1" x14ac:dyDescent="0.35">
      <c r="B54" s="17"/>
      <c r="C54" s="6" t="s">
        <v>40</v>
      </c>
      <c r="D54" s="64"/>
      <c r="E54" s="64"/>
      <c r="F54" s="64"/>
      <c r="G54" s="64"/>
      <c r="H54" s="64"/>
      <c r="I54" s="64"/>
      <c r="J54" s="63"/>
      <c r="K54" s="63"/>
      <c r="L54" s="18"/>
    </row>
    <row r="55" spans="2:12" ht="15" customHeight="1" x14ac:dyDescent="0.35">
      <c r="B55" s="17"/>
      <c r="C55" s="6" t="s">
        <v>41</v>
      </c>
      <c r="D55" s="64"/>
      <c r="E55" s="64"/>
      <c r="F55" s="64"/>
      <c r="G55" s="64"/>
      <c r="H55" s="64"/>
      <c r="I55" s="64"/>
      <c r="J55" s="63"/>
      <c r="K55" s="63"/>
      <c r="L55" s="18"/>
    </row>
    <row r="56" spans="2:12" ht="15" customHeight="1" x14ac:dyDescent="0.35">
      <c r="B56" s="17"/>
      <c r="C56" s="6" t="s">
        <v>42</v>
      </c>
      <c r="D56" s="64"/>
      <c r="E56" s="64"/>
      <c r="F56" s="64"/>
      <c r="G56" s="64"/>
      <c r="H56" s="64"/>
      <c r="I56" s="64"/>
      <c r="J56" s="63"/>
      <c r="K56" s="63"/>
      <c r="L56" s="18"/>
    </row>
    <row r="57" spans="2:12" ht="22.5" customHeight="1" thickBot="1" x14ac:dyDescent="0.4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1"/>
    </row>
    <row r="58" spans="2:12" ht="15" customHeight="1" x14ac:dyDescent="0.35"/>
    <row r="81" spans="4:6" x14ac:dyDescent="0.35">
      <c r="D81" s="2"/>
    </row>
    <row r="83" spans="4:6" x14ac:dyDescent="0.35">
      <c r="D83" s="3"/>
      <c r="E83" s="3"/>
      <c r="F83" s="3"/>
    </row>
    <row r="84" spans="4:6" x14ac:dyDescent="0.35">
      <c r="D84" s="3"/>
      <c r="E84" s="3"/>
      <c r="F84" s="3"/>
    </row>
    <row r="85" spans="4:6" x14ac:dyDescent="0.35">
      <c r="D85" s="3"/>
      <c r="E85" s="3"/>
      <c r="F85" s="3"/>
    </row>
    <row r="86" spans="4:6" x14ac:dyDescent="0.35">
      <c r="D86" s="3"/>
      <c r="E86" s="3"/>
      <c r="F86" s="3"/>
    </row>
    <row r="87" spans="4:6" x14ac:dyDescent="0.35">
      <c r="D87" s="3"/>
      <c r="E87" s="3"/>
      <c r="F87" s="3"/>
    </row>
    <row r="88" spans="4:6" x14ac:dyDescent="0.35">
      <c r="D88" s="3"/>
      <c r="E88" s="3"/>
      <c r="F88" s="3"/>
    </row>
    <row r="89" spans="4:6" x14ac:dyDescent="0.35">
      <c r="D89" s="3"/>
      <c r="E89" s="3"/>
      <c r="F89" s="3"/>
    </row>
    <row r="90" spans="4:6" x14ac:dyDescent="0.35">
      <c r="D90" s="3"/>
      <c r="E90" s="3"/>
      <c r="F90" s="3"/>
    </row>
    <row r="92" spans="4:6" x14ac:dyDescent="0.35">
      <c r="D92" s="3"/>
      <c r="E92" s="3"/>
      <c r="F92" s="3"/>
    </row>
    <row r="93" spans="4:6" x14ac:dyDescent="0.35">
      <c r="D93" s="4"/>
      <c r="E93" s="4"/>
      <c r="F93" s="43"/>
    </row>
    <row r="94" spans="4:6" x14ac:dyDescent="0.35">
      <c r="D94" s="4"/>
      <c r="E94" s="4"/>
      <c r="F94" s="43"/>
    </row>
    <row r="95" spans="4:6" x14ac:dyDescent="0.35">
      <c r="D95" s="4"/>
      <c r="E95" s="4"/>
      <c r="F95" s="43"/>
    </row>
    <row r="96" spans="4:6" x14ac:dyDescent="0.35">
      <c r="D96" s="4"/>
      <c r="E96" s="4"/>
      <c r="F96" s="43"/>
    </row>
    <row r="97" spans="4:6" x14ac:dyDescent="0.35">
      <c r="D97" s="4"/>
      <c r="E97" s="4"/>
      <c r="F97" s="43"/>
    </row>
    <row r="98" spans="4:6" x14ac:dyDescent="0.35">
      <c r="D98" s="4"/>
      <c r="E98" s="4"/>
      <c r="F98" s="43"/>
    </row>
    <row r="99" spans="4:6" x14ac:dyDescent="0.35">
      <c r="D99" s="4"/>
      <c r="E99" s="4"/>
      <c r="F99" s="43"/>
    </row>
    <row r="100" spans="4:6" x14ac:dyDescent="0.35">
      <c r="D100" s="3"/>
      <c r="E100" s="3"/>
      <c r="F100" s="3"/>
    </row>
    <row r="101" spans="4:6" x14ac:dyDescent="0.35">
      <c r="D101" s="3"/>
      <c r="E101" s="3"/>
      <c r="F101" s="3"/>
    </row>
    <row r="102" spans="4:6" x14ac:dyDescent="0.35">
      <c r="D102" s="4"/>
      <c r="E102" s="4"/>
      <c r="F102" s="43"/>
    </row>
    <row r="103" spans="4:6" x14ac:dyDescent="0.35">
      <c r="D103" s="4"/>
      <c r="E103" s="4"/>
      <c r="F103" s="43"/>
    </row>
    <row r="104" spans="4:6" x14ac:dyDescent="0.35">
      <c r="D104" s="4"/>
      <c r="E104" s="4"/>
      <c r="F104" s="43"/>
    </row>
    <row r="105" spans="4:6" x14ac:dyDescent="0.35">
      <c r="D105" s="4"/>
      <c r="E105" s="4"/>
      <c r="F105" s="43"/>
    </row>
    <row r="106" spans="4:6" x14ac:dyDescent="0.35">
      <c r="D106" s="4"/>
      <c r="E106" s="4"/>
      <c r="F106" s="43"/>
    </row>
    <row r="107" spans="4:6" x14ac:dyDescent="0.35">
      <c r="D107" s="4"/>
      <c r="E107" s="4"/>
      <c r="F107" s="43"/>
    </row>
    <row r="108" spans="4:6" x14ac:dyDescent="0.35">
      <c r="D108" s="4"/>
      <c r="E108" s="4"/>
      <c r="F108" s="43"/>
    </row>
    <row r="109" spans="4:6" x14ac:dyDescent="0.35">
      <c r="D109" s="3"/>
      <c r="E109" s="3"/>
      <c r="F109" s="3"/>
    </row>
    <row r="110" spans="4:6" x14ac:dyDescent="0.35">
      <c r="D110" s="3"/>
      <c r="E110" s="3"/>
      <c r="F110" s="3"/>
    </row>
    <row r="111" spans="4:6" x14ac:dyDescent="0.35">
      <c r="D111" s="4"/>
      <c r="E111" s="4"/>
      <c r="F111" s="43"/>
    </row>
    <row r="112" spans="4:6" x14ac:dyDescent="0.35">
      <c r="D112" s="4"/>
      <c r="E112" s="4"/>
      <c r="F112" s="43"/>
    </row>
    <row r="113" spans="4:6" x14ac:dyDescent="0.35">
      <c r="D113" s="4"/>
      <c r="E113" s="4"/>
      <c r="F113" s="43"/>
    </row>
    <row r="114" spans="4:6" x14ac:dyDescent="0.35">
      <c r="D114" s="4"/>
      <c r="E114" s="4"/>
      <c r="F114" s="43"/>
    </row>
    <row r="115" spans="4:6" x14ac:dyDescent="0.35">
      <c r="D115" s="4"/>
      <c r="E115" s="4"/>
      <c r="F115" s="43"/>
    </row>
    <row r="116" spans="4:6" x14ac:dyDescent="0.35">
      <c r="D116" s="4"/>
      <c r="E116" s="4"/>
      <c r="F116" s="43"/>
    </row>
    <row r="117" spans="4:6" x14ac:dyDescent="0.35">
      <c r="D117" s="4"/>
      <c r="E117" s="4"/>
      <c r="F117" s="43"/>
    </row>
    <row r="119" spans="4:6" x14ac:dyDescent="0.35">
      <c r="D119" s="3"/>
      <c r="E119" s="3"/>
      <c r="F119" s="3"/>
    </row>
    <row r="120" spans="4:6" x14ac:dyDescent="0.35">
      <c r="D120" s="4"/>
      <c r="E120" s="4"/>
      <c r="F120" s="43"/>
    </row>
    <row r="121" spans="4:6" x14ac:dyDescent="0.35">
      <c r="D121" s="4"/>
      <c r="E121" s="4"/>
      <c r="F121" s="43"/>
    </row>
    <row r="122" spans="4:6" x14ac:dyDescent="0.35">
      <c r="D122" s="4"/>
      <c r="E122" s="4"/>
      <c r="F122" s="43"/>
    </row>
    <row r="123" spans="4:6" x14ac:dyDescent="0.35">
      <c r="D123" s="4"/>
      <c r="E123" s="4"/>
      <c r="F123" s="43"/>
    </row>
    <row r="124" spans="4:6" x14ac:dyDescent="0.35">
      <c r="D124" s="4"/>
      <c r="E124" s="4"/>
      <c r="F124" s="43"/>
    </row>
    <row r="125" spans="4:6" x14ac:dyDescent="0.35">
      <c r="D125" s="4"/>
      <c r="E125" s="4"/>
      <c r="F125" s="43"/>
    </row>
    <row r="126" spans="4:6" x14ac:dyDescent="0.35">
      <c r="D126" s="4"/>
      <c r="E126" s="4"/>
      <c r="F126" s="43"/>
    </row>
  </sheetData>
  <mergeCells count="41">
    <mergeCell ref="I8:K15"/>
    <mergeCell ref="C18:F18"/>
    <mergeCell ref="H18:I18"/>
    <mergeCell ref="C25:F25"/>
    <mergeCell ref="H22:I22"/>
    <mergeCell ref="C19:F19"/>
    <mergeCell ref="H19:I19"/>
    <mergeCell ref="C21:F21"/>
    <mergeCell ref="H21:I21"/>
    <mergeCell ref="C28:F28"/>
    <mergeCell ref="C26:F26"/>
    <mergeCell ref="H23:I23"/>
    <mergeCell ref="C20:F20"/>
    <mergeCell ref="H20:I20"/>
    <mergeCell ref="C27:F27"/>
    <mergeCell ref="C2:K3"/>
    <mergeCell ref="C16:K16"/>
    <mergeCell ref="C17:F17"/>
    <mergeCell ref="H17:I17"/>
    <mergeCell ref="J52:K56"/>
    <mergeCell ref="D55:I55"/>
    <mergeCell ref="D56:I56"/>
    <mergeCell ref="D52:I52"/>
    <mergeCell ref="D53:I53"/>
    <mergeCell ref="D54:I54"/>
    <mergeCell ref="C46:F46"/>
    <mergeCell ref="C22:F22"/>
    <mergeCell ref="C23:F23"/>
    <mergeCell ref="C34:F34"/>
    <mergeCell ref="C49:F49"/>
    <mergeCell ref="C37:F37"/>
    <mergeCell ref="C35:F35"/>
    <mergeCell ref="C45:F45"/>
    <mergeCell ref="C31:F31"/>
    <mergeCell ref="C32:F32"/>
    <mergeCell ref="C30:F30"/>
    <mergeCell ref="C39:F39"/>
    <mergeCell ref="C40:F40"/>
    <mergeCell ref="C42:F42"/>
    <mergeCell ref="C43:F43"/>
    <mergeCell ref="C41:F41"/>
  </mergeCells>
  <conditionalFormatting sqref="K49">
    <cfRule type="cellIs" dxfId="0" priority="1" operator="greaterThan">
      <formula>350000</formula>
    </cfRule>
  </conditionalFormatting>
  <pageMargins left="0.70866141732283472" right="0.70866141732283472" top="0.74803149606299213" bottom="0.74803149606299213" header="0.31496062992125984" footer="0.31496062992125984"/>
  <pageSetup paperSize="8" scale="59" orientation="portrait" r:id="rId1"/>
  <headerFooter>
    <oddHeader>&amp;CPrijsinschrijfformulier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513DEE50E9C849B2978362BFFCC570" ma:contentTypeVersion="6" ma:contentTypeDescription="Een nieuw document maken." ma:contentTypeScope="" ma:versionID="70d0ed224ccc6fd1c38f4ec943fe066d">
  <xsd:schema xmlns:xsd="http://www.w3.org/2001/XMLSchema" xmlns:xs="http://www.w3.org/2001/XMLSchema" xmlns:p="http://schemas.microsoft.com/office/2006/metadata/properties" xmlns:ns2="d1b5d9a5-17d9-4fc5-993d-6ef2d55dde63" targetNamespace="http://schemas.microsoft.com/office/2006/metadata/properties" ma:root="true" ma:fieldsID="fd9d3c75c7b374a79d5d6ca602670f09" ns2:_="">
    <xsd:import namespace="d1b5d9a5-17d9-4fc5-993d-6ef2d55dd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5d9a5-17d9-4fc5-993d-6ef2d55dde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4E0969-106A-487D-9AC5-FCEAEE693C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F6996B3-D7F3-488B-99AD-7CA784E35B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C523A8-DF7E-4C35-A4A5-50C31B364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5d9a5-17d9-4fc5-993d-6ef2d55dde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Prijsinschrijfformulier</vt:lpstr>
      <vt:lpstr>Prijsinschrijfformulier!Afdrukbereik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2019-05-29T20:24:00Z</dcterms:created>
  <dcterms:modified xsi:type="dcterms:W3CDTF">2020-09-21T12:44:01Z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0x01010028513DEE50E9C849B2978362BFFCC570</vt:lpwstr>
  </property>
</Properties>
</file>