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0.1.11\data\HV\1 Projecten\1905660A00\3 Werkdossier\Aanbestedingsstukken\"/>
    </mc:Choice>
  </mc:AlternateContent>
  <xr:revisionPtr revIDLastSave="0" documentId="13_ncr:1_{7F4753CF-E64E-4EC0-82F6-1243DF7D4412}" xr6:coauthVersionLast="45" xr6:coauthVersionMax="45" xr10:uidLastSave="{00000000-0000-0000-0000-000000000000}"/>
  <bookViews>
    <workbookView xWindow="28680" yWindow="-120" windowWidth="25440" windowHeight="15390" xr2:uid="{00000000-000D-0000-FFFF-FFFF00000000}"/>
  </bookViews>
  <sheets>
    <sheet name="3 - Totaal prijzenblad" sheetId="7" r:id="rId1"/>
    <sheet name="3a - Frequentie elementniveau" sheetId="12" r:id="rId2"/>
  </sheets>
  <externalReferences>
    <externalReference r:id="rId3"/>
  </externalReferences>
  <definedNames>
    <definedName name="_xlnm.Print_Area" localSheetId="0">'3 - Totaal prijzenblad'!$A$1:$G$69</definedName>
    <definedName name="_xlnm.Print_Area" localSheetId="1">'3a - Frequentie elementniveau'!$A$1:$D$127</definedName>
    <definedName name="_xlnm.Print_Titles" localSheetId="1">'3a - Frequentie elementniveau'!$1:$5</definedName>
    <definedName name="_xlnm.Database">#REF!</definedName>
    <definedName name="Lokatie">[1]Invoerveld!$B$31:$B$268</definedName>
    <definedName name="Onderdeel">[1]Basisgegevens!$A$3:$A$1793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7" l="1"/>
  <c r="F40" i="7" l="1"/>
  <c r="F41" i="7"/>
  <c r="F35" i="7" l="1"/>
  <c r="F50" i="7" l="1"/>
  <c r="F47" i="7"/>
</calcChain>
</file>

<file path=xl/sharedStrings.xml><?xml version="1.0" encoding="utf-8"?>
<sst xmlns="http://schemas.openxmlformats.org/spreadsheetml/2006/main" count="476" uniqueCount="257">
  <si>
    <t>Datum</t>
  </si>
  <si>
    <t>Betreft</t>
  </si>
  <si>
    <t>Kosten</t>
  </si>
  <si>
    <t>Opsteller</t>
  </si>
  <si>
    <t>A</t>
  </si>
  <si>
    <t>D:</t>
  </si>
  <si>
    <t>A:</t>
  </si>
  <si>
    <t>B:</t>
  </si>
  <si>
    <t>C:</t>
  </si>
  <si>
    <t xml:space="preserve">Toeslag op netto werk derden </t>
  </si>
  <si>
    <t>Totaal</t>
  </si>
  <si>
    <t>Toeslagen in %</t>
  </si>
  <si>
    <t>%</t>
  </si>
  <si>
    <t>Percentage</t>
  </si>
  <si>
    <t>Uurloon</t>
  </si>
  <si>
    <t xml:space="preserve">Toeslagen tariefsoorten </t>
  </si>
  <si>
    <t>Voorrijkosten (incl parkeer &amp; reiskosten)</t>
  </si>
  <si>
    <t>Uren *</t>
  </si>
  <si>
    <t>Totaal *</t>
  </si>
  <si>
    <t xml:space="preserve">Storingsmonteur </t>
  </si>
  <si>
    <t>Storing Urgent</t>
  </si>
  <si>
    <t>Aannemer:</t>
  </si>
  <si>
    <t>Gevestigd te:</t>
  </si>
  <si>
    <t>Ingeschreven KvK te:</t>
  </si>
  <si>
    <t>Onder nr:</t>
  </si>
  <si>
    <t>Vertegenwoordigd door:</t>
  </si>
  <si>
    <t xml:space="preserve">Datum: </t>
  </si>
  <si>
    <t>Aantal *</t>
  </si>
  <si>
    <t>INVULINSTRUCTIE</t>
  </si>
  <si>
    <t>*</t>
  </si>
  <si>
    <t>**</t>
  </si>
  <si>
    <t>***</t>
  </si>
  <si>
    <t>Handtekening:</t>
  </si>
  <si>
    <t>De hierna te noemen inschrijver</t>
  </si>
  <si>
    <t xml:space="preserve"> = Bij buiten contractuele werkzaamheden, in te plannen storingsverhelping en standaard onderhoud is het niet toegestaan voorrijkosten in rekening te brengen.</t>
  </si>
  <si>
    <t>Totale inschrijfsom (excl. BTW)</t>
  </si>
  <si>
    <t>Geen voorrijkosten</t>
  </si>
  <si>
    <t>Avonduren (16:30 - 18:30 uur)</t>
  </si>
  <si>
    <t>Reguliere werktijd (weekdagen van 08:00 tot 16:30 uur)</t>
  </si>
  <si>
    <t>Nachturen (18:30 - 08:00 uur) en zaterdagen</t>
  </si>
  <si>
    <t>Zon- en feestdagen</t>
  </si>
  <si>
    <t>Voorrijkosten (alleen van toepassing bij storingen) ***</t>
  </si>
  <si>
    <t>Toeslag op netto (= bruto - aannemerskorting) materiaal</t>
  </si>
  <si>
    <t>B</t>
  </si>
  <si>
    <t>Variabele prijs (verrekening op basis van werkelijk bestede uren)</t>
  </si>
  <si>
    <t xml:space="preserve"> = Genoemde bedragen, uren en aantallen zijn fictief en ter berekening</t>
  </si>
  <si>
    <t>Verrekenentarieven met betrekking tot D en E</t>
  </si>
  <si>
    <t>IN DE HIERONDER IN TE VULLEN PRIJZEN EN UURLONEN (ALL-IN) EN PERCENTAGES DIENEN ALLE KOSTEN OPGENOMEN TE ZIJN, ZOALS PROJECTLEIDERS-/ WERKVOORBEREIDINGS-/TEKENAARS-/STAARTKOSTEN ETC. ER MOGEN GEEN OVERIGE KOSTEN IN REKENING WORDEN GEBRACHT.</t>
  </si>
  <si>
    <t xml:space="preserve"> = De totale inschrijfsom vormt samen met de totale fictieve korting op kwalitatieve subgunningscriteria de Vergelijksprijs</t>
  </si>
  <si>
    <t>Gemeente Waddinxveen</t>
  </si>
  <si>
    <t>Beheer en onderhoud waterzijdige- en werktuigbouwkundige installaties zwembad de Sniep</t>
  </si>
  <si>
    <t xml:space="preserve">Verklaart zich door ondertekening dezes bereid tot de uitvoering van Beheer en onderhoud waterzijdige- en werktuigbouwkundige installaties zwembad de Sniep, zoals beschreven in het Programma van Eisen behorende bij deze aanbesteding, conform onderhavig Prijzenblad. </t>
  </si>
  <si>
    <t>PRIJZEN ZIJN VAST VOOR PERIODE 1 JANUARI 2021 - 1 JANUARI 2022</t>
  </si>
  <si>
    <t>Storingsafhandeling en correctief onderhoud</t>
  </si>
  <si>
    <t>Storing Niet Urgent</t>
  </si>
  <si>
    <t>-</t>
  </si>
  <si>
    <t>Exploitatieonderhoud (jaarlijks preventief onderhoud incl. wettelijke verplichtingen)</t>
  </si>
  <si>
    <t>Let op, dit is inclusief (het organiseren van) overleggen, verslaglegging en rapportage van onderhoud</t>
  </si>
  <si>
    <t>Totaalbedrag voor 9 jaar</t>
  </si>
  <si>
    <t>Totaalbedrag voor 1 jaar (o.b.v. prijs per element)</t>
  </si>
  <si>
    <t>Bijlge B - Inschrijvingsbiljet</t>
  </si>
  <si>
    <t>Elementen</t>
  </si>
  <si>
    <t>onderdeel</t>
  </si>
  <si>
    <t>fabrikant</t>
  </si>
  <si>
    <t>Filters en haarvangers</t>
  </si>
  <si>
    <t>zwembadfilter wedstrijdbad (Biflow)</t>
  </si>
  <si>
    <t>Edoch</t>
  </si>
  <si>
    <t>zwembadfilter recreatiebad (Biflow)</t>
  </si>
  <si>
    <t>zwembadfilter uitzwembad (Biflow)</t>
  </si>
  <si>
    <t>zwembadfilter whirlpool Ø 830</t>
  </si>
  <si>
    <t>Goslar</t>
  </si>
  <si>
    <t>P1 circulatiepomp wedstrijdbad (haarvanger)</t>
  </si>
  <si>
    <t>Herborner</t>
  </si>
  <si>
    <t>P2 circulatiepomp whirlpool ((haarvanger)</t>
  </si>
  <si>
    <t xml:space="preserve">P3 meetwaterpomp wedstrijdbad </t>
  </si>
  <si>
    <t>Speck</t>
  </si>
  <si>
    <t>P4 meetwaterpomp whirlpool</t>
  </si>
  <si>
    <t xml:space="preserve">P5 vuilwaterpomp TR-wedstrijdbad </t>
  </si>
  <si>
    <t>Grundos</t>
  </si>
  <si>
    <t>P6 circulatiepomp recreatiebad</t>
  </si>
  <si>
    <t xml:space="preserve">P7 circulatiepomp uitzwembad </t>
  </si>
  <si>
    <t>P8 speelelement pomp wildwaterkreek (haarvanger)</t>
  </si>
  <si>
    <t>P9 speelelement pomp watergordijn (haarvanger)</t>
  </si>
  <si>
    <t>P10 meetwaterpomp recreatiebad</t>
  </si>
  <si>
    <t>P11 meetwaterpomp uitzwembad</t>
  </si>
  <si>
    <t>P12 suppletiepomp uitzwembad</t>
  </si>
  <si>
    <t xml:space="preserve">P13 vuilwaterpomp TR-recreatiebad </t>
  </si>
  <si>
    <t>P14 glijbaanpomp</t>
  </si>
  <si>
    <t xml:space="preserve">P15 speelelementpomp paddenstoel </t>
  </si>
  <si>
    <t>P16 speelelementpomp paddenstoel</t>
  </si>
  <si>
    <t xml:space="preserve">P17 speelelementpomp kikker </t>
  </si>
  <si>
    <t>P18 vuilwaterpomp TR-buiten</t>
  </si>
  <si>
    <t xml:space="preserve">P19 vuilwaterpomp TR-WSB </t>
  </si>
  <si>
    <t xml:space="preserve">BL1 blower whirlpool </t>
  </si>
  <si>
    <t>Effipizetta</t>
  </si>
  <si>
    <t>BL2 blower bruisbult recreatiebad</t>
  </si>
  <si>
    <t>BL3 blower borrelbank recreatiebad</t>
  </si>
  <si>
    <t xml:space="preserve">BL4 blower borrrelbank uitzwembad </t>
  </si>
  <si>
    <t>Meet- en regelapparatuur zwembadwater</t>
  </si>
  <si>
    <t>meet- en regelapparatuur wedstrijdbad en wirlpool</t>
  </si>
  <si>
    <t xml:space="preserve">Hydrochemie Micro TS </t>
  </si>
  <si>
    <t>meet- en regelapparatuur recreatie, uitzwem- en buitenbad</t>
  </si>
  <si>
    <t>Warmtewisselaars/ tegenstroomapparaten zwembadwater</t>
  </si>
  <si>
    <t>warmtewisselaar wedstrijdbad</t>
  </si>
  <si>
    <t>Viessman</t>
  </si>
  <si>
    <t>warmtewisselaar whirlpool</t>
  </si>
  <si>
    <t>warmtewisselaar recreatiebad</t>
  </si>
  <si>
    <t>warmtewisselaar uitzwembad</t>
  </si>
  <si>
    <t>Kleppen</t>
  </si>
  <si>
    <t>suppletieklep wedstrijdbad</t>
  </si>
  <si>
    <t>Asco</t>
  </si>
  <si>
    <t>Meters/ opnemers</t>
  </si>
  <si>
    <t>watermeter wedstrijdbad</t>
  </si>
  <si>
    <t>Sensus</t>
  </si>
  <si>
    <t>suppletieklep whirlpool</t>
  </si>
  <si>
    <t>watermeter whirlpool</t>
  </si>
  <si>
    <t>suppletieklep recreatiebad</t>
  </si>
  <si>
    <t>watermeter recreatiebad</t>
  </si>
  <si>
    <t>suppletieklep uitzwembad</t>
  </si>
  <si>
    <t>watermeter uitzwembad</t>
  </si>
  <si>
    <t xml:space="preserve">compensatieklep/compensator buitenbad </t>
  </si>
  <si>
    <t>vlokdoseerpomp wedstrijdbad</t>
  </si>
  <si>
    <t>Sem</t>
  </si>
  <si>
    <t>vlokdoseerpomp whirlpool</t>
  </si>
  <si>
    <t>vlokdoseerpomp recreatiebad</t>
  </si>
  <si>
    <t>vlokdoseerpomp uitzwembad</t>
  </si>
  <si>
    <t>Opnemers zwembadwater</t>
  </si>
  <si>
    <t>doorstroomopnemer wedstrijdbad totaal</t>
  </si>
  <si>
    <t>Endress &amp; Hausser (Magphant)</t>
  </si>
  <si>
    <t>doorstroomopnemer wedstrijdbad wandretour</t>
  </si>
  <si>
    <t>doorstroomopnemer wedstrijdbad filter</t>
  </si>
  <si>
    <t>doorstroomopnemer wirlpool totaal</t>
  </si>
  <si>
    <t>doorstroomopnemer recreatiebad totaal</t>
  </si>
  <si>
    <t>doorstroomopnemer recreatiebad filter</t>
  </si>
  <si>
    <t>doorstroomopnemer peuterbad</t>
  </si>
  <si>
    <t>doorstroomopnemer glijbaan</t>
  </si>
  <si>
    <t>doorstroomopnemer buitenbad totaal</t>
  </si>
  <si>
    <t>doorstroomopnemer buitenbad filter</t>
  </si>
  <si>
    <t>doorstroomopnemer uitzwembad</t>
  </si>
  <si>
    <t>Regeltechniek/ apparatuur</t>
  </si>
  <si>
    <t>regeltechniek RK3</t>
  </si>
  <si>
    <t xml:space="preserve">Hellebrekers </t>
  </si>
  <si>
    <t xml:space="preserve">regeltechniek RK4 </t>
  </si>
  <si>
    <t>Hellebrekers</t>
  </si>
  <si>
    <t xml:space="preserve">frequentieregelaar wedstrijdbad </t>
  </si>
  <si>
    <t>Danfoss</t>
  </si>
  <si>
    <t>frequentieregelaar recreatiebad</t>
  </si>
  <si>
    <t>frequentieregelaar wildwaterkreek</t>
  </si>
  <si>
    <t>frequentieregelaar buitenbad</t>
  </si>
  <si>
    <t>Vacuumbeveiliging</t>
  </si>
  <si>
    <t>aanzuigbeveiliging/vacuumbeveiliging watergordijn</t>
  </si>
  <si>
    <t>Niveaurelais</t>
  </si>
  <si>
    <t>aanzuigbeveiliging/vacuumbeveiliging kreek</t>
  </si>
  <si>
    <t>aanzuigbeveiliging/vacuumbeveiliging glijbaan</t>
  </si>
  <si>
    <t>vloerwaterdetectie TR wedstrijdbad</t>
  </si>
  <si>
    <t>vloerwaterdetectie TR middengedeelte</t>
  </si>
  <si>
    <t>vloerwaterdetectie TR buitenbad</t>
  </si>
  <si>
    <t>Touchscreen</t>
  </si>
  <si>
    <t xml:space="preserve">touchscreen KNX/EIB </t>
  </si>
  <si>
    <t>Software</t>
  </si>
  <si>
    <t>Homelynk (in LK1 patchruimte)</t>
  </si>
  <si>
    <t>Afsluiters</t>
  </si>
  <si>
    <t>alle afsluiters</t>
  </si>
  <si>
    <t>Wouter Witzel / George Fisscher</t>
  </si>
  <si>
    <t>alle meters ( mano, thermo enz)</t>
  </si>
  <si>
    <t>Emvo</t>
  </si>
  <si>
    <t>Kathodische bescherming</t>
  </si>
  <si>
    <t xml:space="preserve">kathodische bescherming </t>
  </si>
  <si>
    <t xml:space="preserve">Corrodium B.V. </t>
  </si>
  <si>
    <t>UV-installaties</t>
  </si>
  <si>
    <t>UV-installaties S150c + UVS serienr. 180430</t>
  </si>
  <si>
    <t>Van Remmen</t>
  </si>
  <si>
    <t>UV-installaties S200c + UVS serienr. 180431</t>
  </si>
  <si>
    <t>regelapparatuur Regin</t>
  </si>
  <si>
    <t>RT2000</t>
  </si>
  <si>
    <t>regelapparatuur Exomatic</t>
  </si>
  <si>
    <t xml:space="preserve">Gebouw Beheer PC </t>
  </si>
  <si>
    <t>Regin</t>
  </si>
  <si>
    <t>Luchtbehandelingskasten</t>
  </si>
  <si>
    <t>LBK-01 wedstrijdbad luchtbehandelingskast (opstelling dak)</t>
  </si>
  <si>
    <t>Rosenberg Type Liberty 2525</t>
  </si>
  <si>
    <t>LBK-02 recreatiebad luchtbehandelingskast (opstelling dak)</t>
  </si>
  <si>
    <t>Rosenberg Type Lyberty 2040</t>
  </si>
  <si>
    <t>LBK-03 was/ kleedruimtes luchtbehandelingskast (opstelling dak)</t>
  </si>
  <si>
    <t>Rosenberg Type Liberty 1515</t>
  </si>
  <si>
    <t>LBK-04 horeca-kantoren (opstelling dak)</t>
  </si>
  <si>
    <t>Rosenberg Type Lyberty 1015</t>
  </si>
  <si>
    <t>LBK-05 personeels behandelingskast (opstelling dak)</t>
  </si>
  <si>
    <t xml:space="preserve">LBK-06 filterkelder (opstellings dak) </t>
  </si>
  <si>
    <t>Rosenberg Type Lyberty 2525</t>
  </si>
  <si>
    <t>LBK-07 afzuiging keuken ( opstelling dak )</t>
  </si>
  <si>
    <t>LBK-08 WTW buitenbad (TR ruimte )</t>
  </si>
  <si>
    <t>Inatherm Type VEX HR40B</t>
  </si>
  <si>
    <t>Ventilatoren</t>
  </si>
  <si>
    <t>afzuig/aanvoer ventilator filterkelder 1 AV-1</t>
  </si>
  <si>
    <t>S&amp;P</t>
  </si>
  <si>
    <t>afzuig/aanvoer ventilator filterkelder 2 AV-2</t>
  </si>
  <si>
    <t>Stork</t>
  </si>
  <si>
    <t>afzuig/aanvoer ventilator filterkelder 1 AV-3</t>
  </si>
  <si>
    <t>Luchtgordijn entree</t>
  </si>
  <si>
    <t>luchtgordijn entree LG-1.1</t>
  </si>
  <si>
    <t>P-01 CP verdeler transportpomp</t>
  </si>
  <si>
    <t>Biral</t>
  </si>
  <si>
    <t>P-02 CP verdeler transportpomp</t>
  </si>
  <si>
    <t xml:space="preserve">P-03 Cp verdeler WW-voorziening </t>
  </si>
  <si>
    <t xml:space="preserve">P-04 CP verdeler radiatoren </t>
  </si>
  <si>
    <t xml:space="preserve">P-05 CP verdeler TSA bassins </t>
  </si>
  <si>
    <t xml:space="preserve">P-06 CP LBK-01 </t>
  </si>
  <si>
    <t xml:space="preserve">P-07 CP LBK-02 </t>
  </si>
  <si>
    <t xml:space="preserve">P-08 CP LBK-03 </t>
  </si>
  <si>
    <t xml:space="preserve">P-09 CP LBK-06 </t>
  </si>
  <si>
    <t>P-10 CP LBK-04</t>
  </si>
  <si>
    <t xml:space="preserve">P-11 CP LBK-05 </t>
  </si>
  <si>
    <t>P-12 CP WTW personeelsruimte</t>
  </si>
  <si>
    <t>Boilers</t>
  </si>
  <si>
    <t xml:space="preserve">P-13 CP tapwater boilers </t>
  </si>
  <si>
    <t>Warmtewisselaars/ tegenstroomapparaten</t>
  </si>
  <si>
    <t>tegenastroomapparaten/warmtewisselaars</t>
  </si>
  <si>
    <t xml:space="preserve">BO-1.1 indirecte boiler </t>
  </si>
  <si>
    <t>Nibe</t>
  </si>
  <si>
    <t xml:space="preserve">BO-1.2 indirecte boiler </t>
  </si>
  <si>
    <t xml:space="preserve">BO-1.3 tapwatercirculatiepomp </t>
  </si>
  <si>
    <t>Expansievaten</t>
  </si>
  <si>
    <t xml:space="preserve">Expansievat Flexcon 80 liter </t>
  </si>
  <si>
    <t>Flamco</t>
  </si>
  <si>
    <t xml:space="preserve">Expansieautomaat Reflxomat RG 400 liter </t>
  </si>
  <si>
    <t>Reflex</t>
  </si>
  <si>
    <t>Besturingskasten</t>
  </si>
  <si>
    <t>RK-1 besturingskast CV-ruimte</t>
  </si>
  <si>
    <t>RK-2 besturingskast Serverruimte</t>
  </si>
  <si>
    <t xml:space="preserve">Frequentieregelaar LBK-01 toevoer ventilator wedstrijdbad </t>
  </si>
  <si>
    <t xml:space="preserve">Frequentieregelaar LBK-02 toevoer ventilator recreatiebad </t>
  </si>
  <si>
    <t>Frequentieregelaar LBK-01 afvoer ventilator wedsrijdbad</t>
  </si>
  <si>
    <t xml:space="preserve">Frequentieregelaar LBK-02 afvoer ventilator recreatiebad </t>
  </si>
  <si>
    <t>Leidingen</t>
  </si>
  <si>
    <t>Tracing CV-leidingen LBK-01+02</t>
  </si>
  <si>
    <t xml:space="preserve">Pomp 1 warmteopwekinstallatie Magna 3 80-100 F360 </t>
  </si>
  <si>
    <t xml:space="preserve">Pomp 2 warmteopwekinstallatie Magna 3 80-100 F360 </t>
  </si>
  <si>
    <t xml:space="preserve">transport, afsluiters, meters </t>
  </si>
  <si>
    <t>Onderhoudfrequentie</t>
  </si>
  <si>
    <t>1 keer per jaar</t>
  </si>
  <si>
    <t>1 keer per 2 jaar</t>
  </si>
  <si>
    <t>Preventief onderhoud, inclusief werkzaamheden in het kader van wet- en regelgeving. Uitvoering conform inspanningseisen (bijlage A4).</t>
  </si>
  <si>
    <t>Pompen</t>
  </si>
  <si>
    <t>Blowers</t>
  </si>
  <si>
    <t xml:space="preserve">Pompen </t>
  </si>
  <si>
    <r>
      <t xml:space="preserve">Elo touch android 15”  opbouw </t>
    </r>
    <r>
      <rPr>
        <i/>
        <sz val="12"/>
        <color rgb="FF000000"/>
        <rFont val="Verdana"/>
        <family val="2"/>
      </rPr>
      <t>(receptie)</t>
    </r>
  </si>
  <si>
    <r>
      <t xml:space="preserve">Elo touch android 15”  opbouw </t>
    </r>
    <r>
      <rPr>
        <i/>
        <sz val="12"/>
        <color rgb="FF000000"/>
        <rFont val="Verdana"/>
        <family val="2"/>
      </rPr>
      <t>(badmeesterspost)</t>
    </r>
  </si>
  <si>
    <t>leidingen</t>
  </si>
  <si>
    <t>zwemwaterdisstributie</t>
  </si>
  <si>
    <t>Software/Hardware</t>
  </si>
  <si>
    <t>Grundfoss</t>
  </si>
  <si>
    <t>Aflsuiters</t>
  </si>
  <si>
    <t>A. Vaste prijs (totaal voor alle werkzaamheden, zie werkblad 3a voor specificatie)</t>
  </si>
  <si>
    <t>U DIENT ALLEEN DE GROENE VELDEN IN TE VULLEN EN DE OVERIGE VELDEN NIET TE WIJZIGEN</t>
  </si>
  <si>
    <t>Frequentie elementniveau</t>
  </si>
  <si>
    <t xml:space="preserve">Vaste kosten per jaar voor het uitvoeren van de werkzaamheden zoals beschreven in het Programma van Eisen.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</si>
</sst>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d\ mmmm\ yyyy"/>
    <numFmt numFmtId="166" formatCode="_ [$€-413]\ * #,##0.00_ ;_ [$€-413]\ * \-#,##0.00_ ;_ [$€-413]\ * &quot;-&quot;??_ ;_ @_ "/>
    <numFmt numFmtId="167" formatCode="_ [$€-2]\ * #,##0.00_ ;_ [$€-2]\ * \-#,##0.00_ ;_ [$€-2]\ * &quot;-&quot;??_ ;_ @_ "/>
  </numFmts>
  <fonts count="16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charset val="204"/>
    </font>
    <font>
      <sz val="12"/>
      <color rgb="FF000000"/>
      <name val="Verdana"/>
      <family val="2"/>
    </font>
    <font>
      <i/>
      <sz val="12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3" fillId="0" borderId="0"/>
  </cellStyleXfs>
  <cellXfs count="182">
    <xf numFmtId="0" fontId="0" fillId="0" borderId="0" xfId="0"/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center" vertical="top"/>
    </xf>
    <xf numFmtId="0" fontId="5" fillId="4" borderId="26" xfId="0" applyFont="1" applyFill="1" applyBorder="1" applyAlignment="1"/>
    <xf numFmtId="0" fontId="5" fillId="4" borderId="33" xfId="0" applyFont="1" applyFill="1" applyBorder="1" applyAlignment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6" fontId="4" fillId="0" borderId="1" xfId="2" applyNumberFormat="1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/>
    </xf>
    <xf numFmtId="44" fontId="4" fillId="0" borderId="0" xfId="0" applyNumberFormat="1" applyFont="1"/>
    <xf numFmtId="0" fontId="4" fillId="0" borderId="1" xfId="0" applyFont="1" applyBorder="1"/>
    <xf numFmtId="0" fontId="4" fillId="0" borderId="15" xfId="0" applyFont="1" applyBorder="1" applyAlignment="1">
      <alignment horizontal="center"/>
    </xf>
    <xf numFmtId="166" fontId="4" fillId="0" borderId="16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6" fillId="0" borderId="31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6" fillId="0" borderId="31" xfId="0" applyFont="1" applyBorder="1"/>
    <xf numFmtId="0" fontId="6" fillId="0" borderId="1" xfId="0" applyFont="1" applyBorder="1"/>
    <xf numFmtId="0" fontId="6" fillId="4" borderId="22" xfId="0" applyFont="1" applyFill="1" applyBorder="1"/>
    <xf numFmtId="0" fontId="6" fillId="4" borderId="26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12" xfId="0" applyFont="1" applyBorder="1"/>
    <xf numFmtId="0" fontId="1" fillId="0" borderId="1" xfId="0" applyFont="1" applyBorder="1" applyAlignment="1">
      <alignment horizontal="center"/>
    </xf>
    <xf numFmtId="166" fontId="1" fillId="0" borderId="1" xfId="2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</xf>
    <xf numFmtId="166" fontId="1" fillId="0" borderId="16" xfId="2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7" fontId="1" fillId="2" borderId="1" xfId="2" applyNumberFormat="1" applyFont="1" applyFill="1" applyBorder="1" applyAlignment="1">
      <alignment horizontal="center"/>
    </xf>
    <xf numFmtId="164" fontId="1" fillId="0" borderId="14" xfId="2" applyFont="1" applyBorder="1" applyAlignment="1">
      <alignment horizontal="center"/>
    </xf>
    <xf numFmtId="0" fontId="6" fillId="0" borderId="5" xfId="0" applyFont="1" applyBorder="1"/>
    <xf numFmtId="0" fontId="1" fillId="0" borderId="3" xfId="0" applyFont="1" applyBorder="1"/>
    <xf numFmtId="0" fontId="1" fillId="0" borderId="5" xfId="0" applyFont="1" applyBorder="1" applyAlignment="1"/>
    <xf numFmtId="0" fontId="1" fillId="0" borderId="3" xfId="0" applyFont="1" applyBorder="1" applyAlignment="1"/>
    <xf numFmtId="9" fontId="1" fillId="2" borderId="1" xfId="1" applyFont="1" applyFill="1" applyBorder="1" applyAlignment="1">
      <alignment horizontal="center"/>
    </xf>
    <xf numFmtId="164" fontId="1" fillId="0" borderId="1" xfId="2" applyFont="1" applyBorder="1" applyAlignment="1">
      <alignment horizontal="center"/>
    </xf>
    <xf numFmtId="44" fontId="1" fillId="0" borderId="16" xfId="0" applyNumberFormat="1" applyFont="1" applyBorder="1" applyAlignment="1">
      <alignment horizontal="center"/>
    </xf>
    <xf numFmtId="0" fontId="1" fillId="0" borderId="34" xfId="0" applyFont="1" applyBorder="1" applyAlignment="1"/>
    <xf numFmtId="0" fontId="1" fillId="0" borderId="6" xfId="0" applyFont="1" applyBorder="1" applyAlignment="1"/>
    <xf numFmtId="9" fontId="1" fillId="2" borderId="7" xfId="1" applyFont="1" applyFill="1" applyBorder="1" applyAlignment="1">
      <alignment horizontal="center"/>
    </xf>
    <xf numFmtId="164" fontId="1" fillId="0" borderId="7" xfId="2" applyFont="1" applyBorder="1" applyAlignment="1">
      <alignment horizontal="center"/>
    </xf>
    <xf numFmtId="44" fontId="1" fillId="0" borderId="35" xfId="0" applyNumberFormat="1" applyFont="1" applyBorder="1" applyAlignment="1">
      <alignment horizontal="center"/>
    </xf>
    <xf numFmtId="0" fontId="6" fillId="0" borderId="5" xfId="0" applyFont="1" applyBorder="1" applyAlignment="1"/>
    <xf numFmtId="166" fontId="1" fillId="2" borderId="1" xfId="2" applyNumberFormat="1" applyFont="1" applyFill="1" applyBorder="1" applyAlignment="1">
      <alignment horizontal="center"/>
    </xf>
    <xf numFmtId="166" fontId="8" fillId="3" borderId="7" xfId="2" applyNumberFormat="1" applyFont="1" applyFill="1" applyBorder="1" applyAlignment="1">
      <alignment horizontal="center"/>
    </xf>
    <xf numFmtId="0" fontId="9" fillId="4" borderId="22" xfId="0" applyFont="1" applyFill="1" applyBorder="1"/>
    <xf numFmtId="0" fontId="9" fillId="4" borderId="23" xfId="0" applyFont="1" applyFill="1" applyBorder="1" applyAlignment="1">
      <alignment horizontal="right"/>
    </xf>
    <xf numFmtId="44" fontId="9" fillId="4" borderId="28" xfId="0" applyNumberFormat="1" applyFont="1" applyFill="1" applyBorder="1"/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9" fontId="1" fillId="0" borderId="14" xfId="0" applyNumberFormat="1" applyFont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9" fontId="1" fillId="2" borderId="19" xfId="1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8" fillId="0" borderId="1" xfId="0" applyFont="1" applyBorder="1"/>
    <xf numFmtId="0" fontId="1" fillId="0" borderId="7" xfId="0" applyFont="1" applyBorder="1" applyAlignment="1">
      <alignment horizontal="center"/>
    </xf>
    <xf numFmtId="164" fontId="1" fillId="0" borderId="19" xfId="2" applyFont="1" applyBorder="1" applyAlignment="1">
      <alignment horizontal="center"/>
    </xf>
    <xf numFmtId="0" fontId="1" fillId="0" borderId="31" xfId="0" applyFont="1" applyBorder="1"/>
    <xf numFmtId="0" fontId="6" fillId="4" borderId="22" xfId="0" applyFont="1" applyFill="1" applyBorder="1" applyAlignment="1"/>
    <xf numFmtId="165" fontId="12" fillId="0" borderId="1" xfId="0" applyNumberFormat="1" applyFont="1" applyBorder="1" applyAlignment="1">
      <alignment horizontal="left"/>
    </xf>
    <xf numFmtId="0" fontId="6" fillId="3" borderId="25" xfId="3" applyFont="1" applyFill="1" applyBorder="1" applyAlignment="1">
      <alignment horizontal="left" vertical="top"/>
    </xf>
    <xf numFmtId="0" fontId="6" fillId="3" borderId="11" xfId="3" applyFont="1" applyFill="1" applyBorder="1" applyAlignment="1">
      <alignment horizontal="left" vertical="top"/>
    </xf>
    <xf numFmtId="0" fontId="6" fillId="3" borderId="11" xfId="3" applyFont="1" applyFill="1" applyBorder="1" applyAlignment="1">
      <alignment horizontal="center" vertical="top"/>
    </xf>
    <xf numFmtId="0" fontId="6" fillId="3" borderId="24" xfId="3" applyFont="1" applyFill="1" applyBorder="1" applyAlignment="1">
      <alignment horizontal="left" vertical="top"/>
    </xf>
    <xf numFmtId="0" fontId="1" fillId="3" borderId="4" xfId="3" applyFont="1" applyFill="1" applyBorder="1" applyAlignment="1">
      <alignment horizontal="left" vertical="top"/>
    </xf>
    <xf numFmtId="0" fontId="6" fillId="3" borderId="15" xfId="3" applyFont="1" applyFill="1" applyBorder="1" applyAlignment="1">
      <alignment horizontal="left" vertical="top"/>
    </xf>
    <xf numFmtId="0" fontId="1" fillId="3" borderId="8" xfId="3" applyFont="1" applyFill="1" applyBorder="1" applyAlignment="1">
      <alignment horizontal="left" vertical="top"/>
    </xf>
    <xf numFmtId="0" fontId="10" fillId="3" borderId="9" xfId="3" applyFont="1" applyFill="1" applyBorder="1" applyAlignment="1">
      <alignment horizontal="left" vertical="top"/>
    </xf>
    <xf numFmtId="0" fontId="6" fillId="3" borderId="9" xfId="3" applyFont="1" applyFill="1" applyBorder="1" applyAlignment="1">
      <alignment horizontal="center" vertical="top"/>
    </xf>
    <xf numFmtId="0" fontId="6" fillId="3" borderId="27" xfId="3" applyFont="1" applyFill="1" applyBorder="1" applyAlignment="1">
      <alignment horizontal="left" vertical="top"/>
    </xf>
    <xf numFmtId="0" fontId="1" fillId="3" borderId="38" xfId="3" applyFont="1" applyFill="1" applyBorder="1" applyAlignment="1">
      <alignment horizontal="left" vertical="top"/>
    </xf>
    <xf numFmtId="0" fontId="1" fillId="3" borderId="37" xfId="3" applyFont="1" applyFill="1" applyBorder="1" applyAlignment="1">
      <alignment horizontal="center" vertical="top"/>
    </xf>
    <xf numFmtId="0" fontId="1" fillId="3" borderId="37" xfId="3" applyFont="1" applyFill="1" applyBorder="1" applyAlignment="1">
      <alignment horizontal="left" vertical="top"/>
    </xf>
    <xf numFmtId="0" fontId="11" fillId="0" borderId="39" xfId="0" applyFont="1" applyBorder="1" applyAlignment="1">
      <alignment horizontal="left" vertical="center" textRotation="90"/>
    </xf>
    <xf numFmtId="0" fontId="11" fillId="0" borderId="40" xfId="0" applyFont="1" applyBorder="1" applyAlignment="1">
      <alignment horizontal="left" vertical="center" textRotation="90"/>
    </xf>
    <xf numFmtId="0" fontId="1" fillId="0" borderId="2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4" fillId="0" borderId="3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6" fillId="0" borderId="33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0" xfId="3" applyAlignment="1">
      <alignment horizontal="left" vertical="top"/>
    </xf>
    <xf numFmtId="0" fontId="6" fillId="3" borderId="0" xfId="3" applyFont="1" applyFill="1" applyAlignment="1">
      <alignment horizontal="left" vertical="top"/>
    </xf>
    <xf numFmtId="0" fontId="6" fillId="3" borderId="0" xfId="3" applyFont="1" applyFill="1" applyAlignment="1">
      <alignment horizontal="center" vertical="top"/>
    </xf>
    <xf numFmtId="0" fontId="2" fillId="0" borderId="38" xfId="3" applyBorder="1" applyAlignment="1">
      <alignment horizontal="left" vertical="top"/>
    </xf>
    <xf numFmtId="0" fontId="2" fillId="0" borderId="0" xfId="3" applyAlignment="1">
      <alignment horizontal="left"/>
    </xf>
    <xf numFmtId="0" fontId="14" fillId="0" borderId="41" xfId="5" applyFont="1" applyBorder="1" applyAlignment="1">
      <alignment horizontal="left" vertical="center"/>
    </xf>
    <xf numFmtId="0" fontId="14" fillId="0" borderId="32" xfId="5" applyFont="1" applyBorder="1" applyAlignment="1">
      <alignment horizontal="left" vertical="center"/>
    </xf>
    <xf numFmtId="0" fontId="14" fillId="0" borderId="1" xfId="5" applyFont="1" applyBorder="1" applyAlignment="1">
      <alignment horizontal="left" vertical="center"/>
    </xf>
    <xf numFmtId="0" fontId="14" fillId="0" borderId="31" xfId="5" applyFont="1" applyBorder="1" applyAlignment="1">
      <alignment horizontal="left" vertical="center"/>
    </xf>
    <xf numFmtId="0" fontId="14" fillId="0" borderId="31" xfId="5" applyFont="1" applyBorder="1" applyAlignment="1">
      <alignment horizontal="left" vertical="center" wrapText="1"/>
    </xf>
    <xf numFmtId="0" fontId="14" fillId="0" borderId="31" xfId="5" applyFont="1" applyBorder="1" applyAlignment="1">
      <alignment horizontal="left" vertical="center"/>
    </xf>
    <xf numFmtId="0" fontId="14" fillId="0" borderId="31" xfId="5" applyFont="1" applyBorder="1" applyAlignment="1">
      <alignment horizontal="left" vertical="top"/>
    </xf>
    <xf numFmtId="0" fontId="14" fillId="0" borderId="31" xfId="5" applyFont="1" applyBorder="1" applyAlignment="1">
      <alignment vertical="center"/>
    </xf>
    <xf numFmtId="0" fontId="14" fillId="0" borderId="1" xfId="5" applyFont="1" applyBorder="1" applyAlignment="1">
      <alignment vertical="center"/>
    </xf>
    <xf numFmtId="0" fontId="14" fillId="0" borderId="31" xfId="5" applyFont="1" applyBorder="1" applyAlignment="1">
      <alignment vertical="center"/>
    </xf>
    <xf numFmtId="0" fontId="13" fillId="0" borderId="1" xfId="5" applyBorder="1" applyAlignment="1">
      <alignment horizontal="left" vertical="top"/>
    </xf>
    <xf numFmtId="0" fontId="14" fillId="0" borderId="31" xfId="5" applyFont="1" applyBorder="1" applyAlignment="1">
      <alignment horizontal="left" vertical="top" wrapText="1"/>
    </xf>
    <xf numFmtId="0" fontId="14" fillId="0" borderId="42" xfId="5" applyFont="1" applyBorder="1" applyAlignment="1">
      <alignment horizontal="left" vertical="center"/>
    </xf>
    <xf numFmtId="0" fontId="14" fillId="0" borderId="7" xfId="5" applyFont="1" applyBorder="1" applyAlignment="1">
      <alignment horizontal="left" vertical="center"/>
    </xf>
    <xf numFmtId="0" fontId="13" fillId="0" borderId="7" xfId="5" applyBorder="1" applyAlignment="1">
      <alignment horizontal="left" vertical="top"/>
    </xf>
    <xf numFmtId="0" fontId="2" fillId="0" borderId="0" xfId="3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/>
    <xf numFmtId="0" fontId="9" fillId="0" borderId="27" xfId="0" applyFont="1" applyFill="1" applyBorder="1"/>
    <xf numFmtId="0" fontId="1" fillId="0" borderId="9" xfId="0" applyFont="1" applyFill="1" applyBorder="1"/>
    <xf numFmtId="0" fontId="1" fillId="0" borderId="27" xfId="0" applyFont="1" applyFill="1" applyBorder="1"/>
  </cellXfs>
  <cellStyles count="6">
    <cellStyle name="Normal_Venster XP TB" xfId="4" xr:uid="{00000000-0005-0000-0000-000000000000}"/>
    <cellStyle name="Procent" xfId="1" builtinId="5"/>
    <cellStyle name="Standaard" xfId="0" builtinId="0"/>
    <cellStyle name="Standaard 2" xfId="3" xr:uid="{00000000-0005-0000-0000-000003000000}"/>
    <cellStyle name="Standaard 3" xfId="5" xr:uid="{5A34E405-D7AE-4E9A-AA5F-99E36DDC667A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259080</xdr:colOff>
      <xdr:row>4</xdr:row>
      <xdr:rowOff>140243</xdr:rowOff>
    </xdr:from>
    <xdr:to>
      <xdr:col>5</xdr:col>
      <xdr:colOff>971550</xdr:colOff>
      <xdr:row>9</xdr:row>
      <xdr:rowOff>76287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26680" y="818423"/>
          <a:ext cx="4427220" cy="11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HUT\HBE\Wene\Service_Onderhoud\Apeldoorn\Services%202016\29105026%20Klussen%20Charles%20Sindram\0801%20Hubrecht%20instituut\02%20Onderhoud\03%20Int.%20begroting%20incl.%20eindblad\Hubrecht%20OHC%20Q1-2-2016_23-11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orblad"/>
      <sheetName val="Inventarisatie"/>
      <sheetName val="Basisgegevens"/>
      <sheetName val="Intern Eindblad"/>
      <sheetName val="Invoerveld"/>
      <sheetName val="Extern Eindblad"/>
      <sheetName val="Draaitabel Kosten"/>
    </sheetNames>
    <sheetDataSet>
      <sheetData sheetId="0"/>
      <sheetData sheetId="1"/>
      <sheetData sheetId="2">
        <row r="4">
          <cell r="A4" t="str">
            <v>Nog te bepalen</v>
          </cell>
        </row>
        <row r="5">
          <cell r="A5" t="str">
            <v>INCLUSIEF</v>
          </cell>
        </row>
        <row r="6">
          <cell r="A6" t="str">
            <v>Geen arbeid, alleen materiaal</v>
          </cell>
        </row>
        <row r="7">
          <cell r="A7" t="str">
            <v>Geen arbeid, alleen onderaannemer</v>
          </cell>
        </row>
        <row r="8">
          <cell r="A8" t="str">
            <v>Geen arbeid, geen materiaal</v>
          </cell>
        </row>
        <row r="9">
          <cell r="A9" t="str">
            <v>OFFERTE NOG AANVRAGEN</v>
          </cell>
        </row>
        <row r="10">
          <cell r="A10" t="str">
            <v>OFFERTE AANGEVRAAGD</v>
          </cell>
        </row>
        <row r="11">
          <cell r="A11" t="str">
            <v>WACHT OP INFO NOTA</v>
          </cell>
        </row>
        <row r="12">
          <cell r="A12" t="str">
            <v>VERVALLEN ZIE NOTA</v>
          </cell>
        </row>
        <row r="13">
          <cell r="A13" t="str">
            <v>DOOR HEIJMANS</v>
          </cell>
        </row>
        <row r="14">
          <cell r="A14" t="str">
            <v>Afkoop storingen (15% van preventief)</v>
          </cell>
        </row>
        <row r="15">
          <cell r="A15" t="str">
            <v>Werkzaamheden 0,01 min</v>
          </cell>
        </row>
        <row r="16">
          <cell r="A16" t="str">
            <v>Werkzaamheden 0,02 min</v>
          </cell>
        </row>
        <row r="17">
          <cell r="A17" t="str">
            <v>Werkzaamheden 0,05 min</v>
          </cell>
        </row>
        <row r="18">
          <cell r="A18" t="str">
            <v>Werkzaamheden 0,5 min</v>
          </cell>
        </row>
        <row r="19">
          <cell r="A19" t="str">
            <v>Werkzaamheden 1 min</v>
          </cell>
        </row>
        <row r="20">
          <cell r="A20" t="str">
            <v>Werkzaamheden 2 min</v>
          </cell>
        </row>
        <row r="21">
          <cell r="A21" t="str">
            <v>Werkzaamheden 3 min</v>
          </cell>
        </row>
        <row r="22">
          <cell r="A22" t="str">
            <v>Werkzaamheden 5 min</v>
          </cell>
        </row>
        <row r="23">
          <cell r="A23" t="str">
            <v>Werkzaamheden 10 min</v>
          </cell>
        </row>
        <row r="24">
          <cell r="A24" t="str">
            <v>Werkzaamheden 15 min</v>
          </cell>
        </row>
        <row r="25">
          <cell r="A25" t="str">
            <v>Werkzaamheden 20 min</v>
          </cell>
        </row>
        <row r="26">
          <cell r="A26" t="str">
            <v>Werkzaamheden 30 min</v>
          </cell>
        </row>
        <row r="27">
          <cell r="A27" t="str">
            <v>Werkzaamheden 45 min</v>
          </cell>
        </row>
        <row r="28">
          <cell r="A28" t="str">
            <v>Werkzaamheden 1 uur</v>
          </cell>
        </row>
        <row r="29">
          <cell r="A29" t="str">
            <v>Werkzaamheden 1½ uur</v>
          </cell>
        </row>
        <row r="30">
          <cell r="A30" t="str">
            <v>Werkzaamheden 2 uur</v>
          </cell>
        </row>
        <row r="31">
          <cell r="A31" t="str">
            <v>Werkzaamheden 2½ uur</v>
          </cell>
        </row>
        <row r="32">
          <cell r="A32" t="str">
            <v>Werkzaamheden 3 uur</v>
          </cell>
        </row>
        <row r="33">
          <cell r="A33" t="str">
            <v>Werkzaamheden 3½ uur</v>
          </cell>
        </row>
        <row r="34">
          <cell r="A34" t="str">
            <v>Werkzaamheden 4 uur</v>
          </cell>
        </row>
        <row r="35">
          <cell r="A35" t="str">
            <v>Werkzaamheden 4½ uur</v>
          </cell>
        </row>
        <row r="36">
          <cell r="A36" t="str">
            <v>Werkzaamheden 5 uur</v>
          </cell>
        </row>
        <row r="37">
          <cell r="A37" t="str">
            <v>Werkzaamheden 5½ uur</v>
          </cell>
        </row>
        <row r="38">
          <cell r="A38" t="str">
            <v>Werkzaamheden 6 uur</v>
          </cell>
        </row>
        <row r="39">
          <cell r="A39" t="str">
            <v>Werkzaamheden 6½ uur</v>
          </cell>
        </row>
        <row r="40">
          <cell r="A40" t="str">
            <v>Werkzaamheden 7 uur</v>
          </cell>
        </row>
        <row r="41">
          <cell r="A41" t="str">
            <v>Werkzaamheden 7½ uur</v>
          </cell>
        </row>
        <row r="42">
          <cell r="A42" t="str">
            <v>Werkzaamheden 8 uur</v>
          </cell>
        </row>
        <row r="43">
          <cell r="A43" t="str">
            <v>Werkzaamheden 9 uur</v>
          </cell>
        </row>
        <row r="44">
          <cell r="A44" t="str">
            <v>Werkzaamheden 10 uur</v>
          </cell>
        </row>
        <row r="45">
          <cell r="A45" t="str">
            <v>Werkzaamheden 10,5 uur</v>
          </cell>
        </row>
        <row r="46">
          <cell r="A46" t="str">
            <v>Werkzaamheden 11 uur</v>
          </cell>
        </row>
        <row r="47">
          <cell r="A47" t="str">
            <v>Werkzaamheden 12 uur</v>
          </cell>
        </row>
        <row r="48">
          <cell r="A48" t="str">
            <v>Werkzaamheden 13 uur</v>
          </cell>
        </row>
        <row r="49">
          <cell r="A49" t="str">
            <v>Werkzaamheden 14 uur</v>
          </cell>
        </row>
        <row r="50">
          <cell r="A50" t="str">
            <v>Werkzaamheden 15 uur</v>
          </cell>
        </row>
        <row r="51">
          <cell r="A51" t="str">
            <v>Werkzaamheden 16 uur</v>
          </cell>
        </row>
        <row r="52">
          <cell r="A52" t="str">
            <v>Werkzaamheden 17 uur</v>
          </cell>
        </row>
        <row r="53">
          <cell r="A53" t="str">
            <v>Werkzaamheden 18 uur</v>
          </cell>
        </row>
        <row r="54">
          <cell r="A54" t="str">
            <v>Werkzaamheden 19 uur</v>
          </cell>
        </row>
        <row r="55">
          <cell r="A55" t="str">
            <v>Werkzaamheden 20 uur</v>
          </cell>
        </row>
        <row r="56">
          <cell r="A56" t="str">
            <v>Werkzaamheden 21 uur</v>
          </cell>
        </row>
        <row r="57">
          <cell r="A57" t="str">
            <v>Werkzaamheden 22 uur</v>
          </cell>
        </row>
        <row r="58">
          <cell r="A58" t="str">
            <v>Werkzaamheden 23 uur</v>
          </cell>
        </row>
        <row r="59">
          <cell r="A59" t="str">
            <v>Werkzaamheden 24 uur</v>
          </cell>
        </row>
        <row r="60">
          <cell r="A60" t="str">
            <v>Werkzaamheden 32 uur</v>
          </cell>
        </row>
        <row r="61">
          <cell r="A61" t="str">
            <v>Werkzaamheden 36 uur</v>
          </cell>
        </row>
        <row r="62">
          <cell r="A62" t="str">
            <v>Werkzaamheden 40 uur</v>
          </cell>
        </row>
        <row r="63">
          <cell r="A63" t="str">
            <v>Werkzaamheden 50 uur</v>
          </cell>
        </row>
        <row r="64">
          <cell r="A64" t="str">
            <v>Werkzaamheden 80 uur</v>
          </cell>
        </row>
        <row r="66">
          <cell r="A66" t="str">
            <v>Begeleiding werk derden</v>
          </cell>
        </row>
        <row r="69">
          <cell r="A69" t="str">
            <v>14  Buitenriolering en Drainage</v>
          </cell>
        </row>
        <row r="70">
          <cell r="A70" t="str">
            <v>14.31.10  Steenachtige buisleidingen (aarden buis)</v>
          </cell>
        </row>
        <row r="71">
          <cell r="A71" t="str">
            <v>14.31.20  Steenachtige buisleidingen (gresbuis)</v>
          </cell>
        </row>
        <row r="72">
          <cell r="A72" t="str">
            <v>14.31.30  Steenachtige buisleidingen (Vezelcement buis))</v>
          </cell>
        </row>
        <row r="74">
          <cell r="A74" t="str">
            <v>14.32.10  Metalen buisleidingen (gietijzeren buis)</v>
          </cell>
        </row>
        <row r="75">
          <cell r="A75" t="str">
            <v>14.32.20  Metalen buisleidingen (corrosievast stalen buis)</v>
          </cell>
        </row>
        <row r="76">
          <cell r="A76" t="str">
            <v>14.32.20  Metalen buisleidingen (stalen buis)</v>
          </cell>
        </row>
        <row r="78">
          <cell r="A78" t="str">
            <v>14.33.10  Kunststof buisleidingen (kunststof buis)</v>
          </cell>
        </row>
        <row r="80">
          <cell r="A80" t="str">
            <v>14.40.10  Vloergootelement (steenachtig)</v>
          </cell>
        </row>
        <row r="82">
          <cell r="A82" t="str">
            <v>14.51.10  Vloerafvoerput</v>
          </cell>
        </row>
        <row r="83">
          <cell r="A83" t="str">
            <v>14.51.20  Stalput</v>
          </cell>
        </row>
        <row r="84">
          <cell r="A84" t="str">
            <v>14.51.30  Kelderafvoerput</v>
          </cell>
        </row>
        <row r="85">
          <cell r="A85" t="str">
            <v>14.51.40  Hemelwaterafvoerput</v>
          </cell>
        </row>
        <row r="86">
          <cell r="A86" t="str">
            <v>14.51.50  Vuilwaterpompput</v>
          </cell>
        </row>
        <row r="87">
          <cell r="A87" t="str">
            <v>14.51.60  Controle- / meetput</v>
          </cell>
        </row>
        <row r="88">
          <cell r="A88" t="str">
            <v>14.51.60  Controle- / meetput: (Door derden)</v>
          </cell>
        </row>
        <row r="89">
          <cell r="A89" t="str">
            <v>14.51.70  Rioolput</v>
          </cell>
        </row>
        <row r="90">
          <cell r="A90" t="str">
            <v>14.51.70  Rioolput: (Door derden)</v>
          </cell>
        </row>
        <row r="92">
          <cell r="A92" t="str">
            <v>14.52.10  Zandvanger</v>
          </cell>
        </row>
        <row r="93">
          <cell r="A93" t="str">
            <v>14.52.20  Bezinkselafscheider</v>
          </cell>
        </row>
        <row r="94">
          <cell r="A94" t="str">
            <v>14.52.20  Bezinkselafscheider: (Door derden)</v>
          </cell>
        </row>
        <row r="95">
          <cell r="A95" t="str">
            <v>14.52.30  Zetmeelafscheider</v>
          </cell>
        </row>
        <row r="96">
          <cell r="A96" t="str">
            <v>14.52.30  Zetmeelafscheider: (Door derden)</v>
          </cell>
        </row>
        <row r="97">
          <cell r="A97" t="str">
            <v>14.52.40  Vetafscheider</v>
          </cell>
        </row>
        <row r="98">
          <cell r="A98" t="str">
            <v>14.52.40  Vetafscheider: (Door derden)</v>
          </cell>
        </row>
        <row r="99">
          <cell r="A99" t="str">
            <v>14.52.50  Benzine- / olieafscheider</v>
          </cell>
        </row>
        <row r="100">
          <cell r="A100" t="str">
            <v>14.52.50  Benzine- / olieafscheider: (Door derden)</v>
          </cell>
        </row>
        <row r="102">
          <cell r="A102" t="str">
            <v>14.53.10  Straatkolk- / trottoirkolk</v>
          </cell>
        </row>
        <row r="103">
          <cell r="A103" t="str">
            <v>14.53.10  Straatkolk- / trottoirkolk: (Door derden)</v>
          </cell>
        </row>
        <row r="105">
          <cell r="A105" t="str">
            <v>14.54.10  Septictank- / rottingstank</v>
          </cell>
        </row>
        <row r="106">
          <cell r="A106" t="str">
            <v>14.54.10  Septictank- / rottingstank: (Door derden)</v>
          </cell>
        </row>
        <row r="107">
          <cell r="A107" t="str">
            <v>14.54.21  Vuilwatertank</v>
          </cell>
        </row>
        <row r="108">
          <cell r="A108" t="str">
            <v>14.54.21  Vuilwatertank: (Door derden)</v>
          </cell>
        </row>
        <row r="109">
          <cell r="A109" t="str">
            <v>14.54.22  Grond- / oppervlakte- / hemelwatertank/put</v>
          </cell>
        </row>
        <row r="110">
          <cell r="A110" t="str">
            <v>14.54.22  Grond- / oppervlakte- / hemelwatertank/put: (Door derden)</v>
          </cell>
        </row>
        <row r="112">
          <cell r="A112" t="str">
            <v>14.60.10  Afsluiter</v>
          </cell>
        </row>
        <row r="113">
          <cell r="A113" t="str">
            <v>14.60.20  Terugslagklep</v>
          </cell>
        </row>
        <row r="114">
          <cell r="A114" t="str">
            <v>14.60.30  Vuilwaterpomp</v>
          </cell>
        </row>
        <row r="115">
          <cell r="A115" t="str">
            <v>14.60.30  Vuilwaterpomp: (Door derden)</v>
          </cell>
        </row>
        <row r="117">
          <cell r="A117" t="str">
            <v>14.99.01  Benodigd onderhoudsmateriaal</v>
          </cell>
        </row>
        <row r="118">
          <cell r="A118" t="str">
            <v>14.99.02  Kleinmateriaal (smeermiddelen, poetsdoeken, zekeringen, lampjes etc.)</v>
          </cell>
        </row>
        <row r="119">
          <cell r="A119" t="str">
            <v>14.99.03  Begeleiding derden</v>
          </cell>
        </row>
        <row r="121">
          <cell r="A121" t="str">
            <v>44  Plafond- en wandsystemen</v>
          </cell>
        </row>
        <row r="122">
          <cell r="A122" t="str">
            <v>44.31.50  Klimaatplafondelement (koelen)</v>
          </cell>
        </row>
        <row r="123">
          <cell r="A123" t="str">
            <v>44.31.50  Klimaatplafondelement (verwarmen)</v>
          </cell>
        </row>
        <row r="124">
          <cell r="A124" t="str">
            <v>44.31.50  Klimaatplafondelement (koelen / verwarmen)</v>
          </cell>
        </row>
        <row r="126">
          <cell r="A126" t="str">
            <v>50  Dakgoten en hemelwaterafvoeren</v>
          </cell>
        </row>
        <row r="127">
          <cell r="A127" t="str">
            <v>50.31.10  Dakgoten (metalen dakgootelement)</v>
          </cell>
        </row>
        <row r="128">
          <cell r="A128" t="str">
            <v>50.31.20  Dakgoten (kunststof dakgootelement)</v>
          </cell>
        </row>
        <row r="130">
          <cell r="A130" t="str">
            <v>50.41.10  Metalen buisleidingen (stalen buis)</v>
          </cell>
        </row>
        <row r="131">
          <cell r="A131" t="str">
            <v>50.41.20  Metalen buisleidingen (koperen buis)</v>
          </cell>
        </row>
        <row r="132">
          <cell r="A132" t="str">
            <v>50.41.30  Metalen buisleidingen (zinken buis)</v>
          </cell>
        </row>
        <row r="133">
          <cell r="A133" t="str">
            <v>50.41.40  Metalen buisleidingen (gietijzeren buis)</v>
          </cell>
        </row>
        <row r="134">
          <cell r="A134" t="str">
            <v>50.41.50  Metalen buisleidingen (corrosievast stalen buis)</v>
          </cell>
        </row>
        <row r="136">
          <cell r="A136" t="str">
            <v>50.42.10  Kunststof buisleidingen (m² BVO)</v>
          </cell>
        </row>
        <row r="137">
          <cell r="A137" t="str">
            <v>50.42.10  Kunststof buisleidingen (per m¹)</v>
          </cell>
        </row>
        <row r="138">
          <cell r="A138" t="str">
            <v>50.42.10  Kunststof buisleidingen (kunststof buis)</v>
          </cell>
        </row>
        <row r="140">
          <cell r="A140" t="str">
            <v>50.50.10  Dakafvoer (bladvrij maken)</v>
          </cell>
        </row>
        <row r="141">
          <cell r="A141" t="str">
            <v>50.50.20  Balkon door-/ afvoer (bladvrij maken)</v>
          </cell>
        </row>
        <row r="142">
          <cell r="A142" t="str">
            <v>50.50.30  Vergaarbak (bladvrij maken)</v>
          </cell>
        </row>
        <row r="143">
          <cell r="A143" t="str">
            <v>50.50.40  Spuwer (bladvrij maken)</v>
          </cell>
        </row>
        <row r="144">
          <cell r="A144" t="str">
            <v>50.50.50  Anti-klimvoorziening</v>
          </cell>
        </row>
        <row r="145">
          <cell r="A145" t="str">
            <v>50.50.60  Expansie- / zettingsstuk</v>
          </cell>
        </row>
        <row r="147">
          <cell r="A147" t="str">
            <v>50.60.11  Grond- / oppervlakte- / hemelwatertank/put</v>
          </cell>
        </row>
        <row r="148">
          <cell r="A148" t="str">
            <v>50.60.11  Grond- / oppervlakte- / hemelwatertank/put: (Door derden)</v>
          </cell>
        </row>
        <row r="150">
          <cell r="A150" t="str">
            <v>50.99.01  Benodigd onderhoudsmateriaal</v>
          </cell>
        </row>
        <row r="151">
          <cell r="A151" t="str">
            <v>50.99.02  Kleinmateriaal (smeermiddelen, poetsdoeken, zekeringen, lampjes etc.)</v>
          </cell>
        </row>
        <row r="152">
          <cell r="A152" t="str">
            <v>50.99.03  Begeleiding derden</v>
          </cell>
        </row>
        <row r="154">
          <cell r="A154" t="str">
            <v>51  Binnenriolering</v>
          </cell>
        </row>
        <row r="155">
          <cell r="A155" t="str">
            <v>51.31.10  Metalen buisleidingen (stalen buis)</v>
          </cell>
        </row>
        <row r="156">
          <cell r="A156" t="str">
            <v>51.31.20  Metalen buisleidingen (corrosievast stalen buis)</v>
          </cell>
        </row>
        <row r="157">
          <cell r="A157" t="str">
            <v>51.31.30  Metalen buisleidingen (gietijzeren buis)</v>
          </cell>
        </row>
        <row r="158">
          <cell r="A158" t="str">
            <v>51.31.40  Metalen buisleidingen (koperen buis)</v>
          </cell>
        </row>
        <row r="160">
          <cell r="A160" t="str">
            <v>51.32.10  Kunststof buisleidingen (m² BVO)</v>
          </cell>
        </row>
        <row r="161">
          <cell r="A161" t="str">
            <v>51.32.10  Kunststof buisleidingen (per m¹)</v>
          </cell>
        </row>
        <row r="162">
          <cell r="A162" t="str">
            <v>51.32.10  Kunststof buisleidingen (kunststof buis)</v>
          </cell>
        </row>
        <row r="164">
          <cell r="A164" t="str">
            <v>51.33.10  Steenachtige buisleidingen (gresbuis)</v>
          </cell>
        </row>
        <row r="165">
          <cell r="A165" t="str">
            <v>51.33.20  Steenachtige buisleidingen (betonnen buis)</v>
          </cell>
        </row>
        <row r="167">
          <cell r="A167" t="str">
            <v>51.41.10  Vloergootelement (steenachtig)</v>
          </cell>
        </row>
        <row r="168">
          <cell r="A168" t="str">
            <v>51.41.20  Vloergootelement (metaal)</v>
          </cell>
        </row>
        <row r="169">
          <cell r="A169" t="str">
            <v>51.41.30  Vloergootelement (kunststof)</v>
          </cell>
        </row>
        <row r="171">
          <cell r="A171" t="str">
            <v>51.42.10  Vloerafvoerput</v>
          </cell>
        </row>
        <row r="172">
          <cell r="A172" t="str">
            <v>51.42.20  Stalput</v>
          </cell>
        </row>
        <row r="173">
          <cell r="A173" t="str">
            <v>51.42.30  Kelderafvoerput</v>
          </cell>
        </row>
        <row r="174">
          <cell r="A174" t="str">
            <v>51.42.50  Vuilwaterpompput</v>
          </cell>
        </row>
        <row r="175">
          <cell r="A175" t="str">
            <v>51.42.60  Controle- / meetput</v>
          </cell>
        </row>
        <row r="176">
          <cell r="A176" t="str">
            <v>51.42.60  Controle- / meetput: (Door derden)</v>
          </cell>
        </row>
        <row r="177">
          <cell r="A177" t="str">
            <v>51.42.60  Controle- / filterput</v>
          </cell>
        </row>
        <row r="179">
          <cell r="A179" t="str">
            <v>51.43.10  Zandvanger</v>
          </cell>
        </row>
        <row r="180">
          <cell r="A180" t="str">
            <v>51.43.20  Bezinkselafscheider</v>
          </cell>
        </row>
        <row r="181">
          <cell r="A181" t="str">
            <v>51.43.20  Bezinkselafscheider: (Door derden)</v>
          </cell>
        </row>
        <row r="182">
          <cell r="A182" t="str">
            <v>51.43.30  Zetmeelafscheider</v>
          </cell>
        </row>
        <row r="183">
          <cell r="A183" t="str">
            <v>51.43.30  Zetmeelafscheider: (Door derden)</v>
          </cell>
        </row>
        <row r="184">
          <cell r="A184" t="str">
            <v>51.43.40  Vetafscheider</v>
          </cell>
        </row>
        <row r="185">
          <cell r="A185" t="str">
            <v>51.43.40  Vetafscheider: (Door derden)</v>
          </cell>
        </row>
        <row r="186">
          <cell r="A186" t="str">
            <v>51.43.50  Benzine- / olieafscheider</v>
          </cell>
        </row>
        <row r="187">
          <cell r="A187" t="str">
            <v>51.43.50  Benzine- / olieafscheider: (Door derden)</v>
          </cell>
        </row>
        <row r="189">
          <cell r="A189" t="str">
            <v>51.50.10  Vuilwaterpomp</v>
          </cell>
        </row>
        <row r="190">
          <cell r="A190" t="str">
            <v>51.50.10  Vuilwaterpomp: (Door derden)</v>
          </cell>
        </row>
        <row r="191">
          <cell r="A191" t="str">
            <v>51.50.11  Feacalienpompput-installatie</v>
          </cell>
        </row>
        <row r="192">
          <cell r="A192" t="str">
            <v>51.50.11  Feacalienpompput-installatie: (Door derden)</v>
          </cell>
        </row>
        <row r="193">
          <cell r="A193" t="str">
            <v>51.50.12  Vuilwaterpompput-installatie</v>
          </cell>
        </row>
        <row r="194">
          <cell r="A194" t="str">
            <v>51.50.12  Vuilwaterpompput-installatie: (Door derden)</v>
          </cell>
        </row>
        <row r="195">
          <cell r="A195" t="str">
            <v>51.50.19  Afvalwaterpompput-installatie</v>
          </cell>
        </row>
        <row r="196">
          <cell r="A196" t="str">
            <v>51.50.19  Afvalwaterpompput-installatie: (Door derden)</v>
          </cell>
        </row>
        <row r="198">
          <cell r="A198" t="str">
            <v>51.50.21  Vuilwatertank</v>
          </cell>
        </row>
        <row r="199">
          <cell r="A199" t="str">
            <v>51.50.21  Vuilwatertank: (Door derden)</v>
          </cell>
        </row>
        <row r="200">
          <cell r="A200" t="str">
            <v>51.50.22  Grond- / oppervlakte- / hemelwatertank/put</v>
          </cell>
        </row>
        <row r="201">
          <cell r="A201" t="str">
            <v>51.50.22  Grond- / oppervlakte- / hemelwatertank/put: (Door derden)</v>
          </cell>
        </row>
        <row r="203">
          <cell r="A203" t="str">
            <v>51.61.10  Afsluiter</v>
          </cell>
        </row>
        <row r="204">
          <cell r="A204" t="str">
            <v>51.61.20  Terugslagklep</v>
          </cell>
        </row>
        <row r="205">
          <cell r="A205" t="str">
            <v>51.61.31  Expansie- / zetingsstuk</v>
          </cell>
        </row>
        <row r="206">
          <cell r="A206" t="str">
            <v>51.61.33  Ontstoppingsstuk</v>
          </cell>
        </row>
        <row r="208">
          <cell r="A208" t="str">
            <v>51.62.10  Afsluiter</v>
          </cell>
        </row>
        <row r="209">
          <cell r="A209" t="str">
            <v>51.62.10  Afvoergarnituur</v>
          </cell>
        </row>
        <row r="210">
          <cell r="A210" t="str">
            <v>51.62.10  Beluchter</v>
          </cell>
        </row>
        <row r="212">
          <cell r="A212" t="str">
            <v>51.63.10  Leidingdoorvoerhulpstuk</v>
          </cell>
        </row>
        <row r="213">
          <cell r="A213" t="str">
            <v>51.63.21  Verwarmingskabel (elektrisch)</v>
          </cell>
        </row>
        <row r="214">
          <cell r="A214" t="str">
            <v>51.63.22  Verwarmingsband (elektrisch)</v>
          </cell>
        </row>
        <row r="216">
          <cell r="A216" t="str">
            <v>51.99.01  Benodigd onderhoudsmateriaal</v>
          </cell>
        </row>
        <row r="217">
          <cell r="A217" t="str">
            <v>51.99.02  Kleinmateriaal (smeermiddelen, poetsdoeken, zekeringen, lampjes etc.)</v>
          </cell>
        </row>
        <row r="218">
          <cell r="A218" t="str">
            <v>51.99.03  Begeleiding derden</v>
          </cell>
        </row>
        <row r="219">
          <cell r="A219" t="str">
            <v>51.99.04  Inspectie centrale kruipruimte</v>
          </cell>
        </row>
        <row r="221">
          <cell r="A221" t="str">
            <v>52  Waterinstallaties</v>
          </cell>
        </row>
        <row r="222">
          <cell r="A222" t="str">
            <v>52. Legionella beheer (spoelen tappunten)</v>
          </cell>
        </row>
        <row r="223">
          <cell r="A223" t="str">
            <v>52. Legionella beheer (watermonsters + analyse)</v>
          </cell>
        </row>
        <row r="224">
          <cell r="A224" t="str">
            <v>52. Legionella beheer (rapportage)</v>
          </cell>
        </row>
        <row r="225">
          <cell r="A225" t="str">
            <v>52. Legionella beheer (risico analyse + beheersplan)</v>
          </cell>
        </row>
        <row r="227">
          <cell r="A227" t="str">
            <v>52.31.10  Metalen buisleidingen (CU- buis)</v>
          </cell>
        </row>
        <row r="229">
          <cell r="A229" t="str">
            <v>52.31.10  Koperen buisleidingen (m² BVO)</v>
          </cell>
        </row>
        <row r="230">
          <cell r="A230" t="str">
            <v>52.31.10  Koperen buisleidingen (per m¹)</v>
          </cell>
        </row>
        <row r="231">
          <cell r="A231" t="str">
            <v>52.31.10  Koperen buisleidingen</v>
          </cell>
        </row>
        <row r="232">
          <cell r="A232" t="str">
            <v>52.31.20  Metalen buisleidingen (stalen buis)</v>
          </cell>
        </row>
        <row r="233">
          <cell r="A233" t="str">
            <v>52.31.30  Metalen buisleidingen (corrosievast stalen buis)</v>
          </cell>
        </row>
        <row r="234">
          <cell r="A234" t="str">
            <v>52.31.40  Metalen buisleidingen (gietijzeren buis)</v>
          </cell>
        </row>
        <row r="235">
          <cell r="A235" t="str">
            <v>52.31.90  Isolatie (metalen buisleidingen)</v>
          </cell>
        </row>
        <row r="237">
          <cell r="A237" t="str">
            <v>52.32.10  Kunststof buisleidingen (kunststof buis)</v>
          </cell>
        </row>
        <row r="239">
          <cell r="A239" t="str">
            <v>52.33.20  Verdeler      1-3 groepen</v>
          </cell>
        </row>
        <row r="240">
          <cell r="A240" t="str">
            <v>52.33.20  Verdeler    4-10 groepen</v>
          </cell>
        </row>
        <row r="241">
          <cell r="A241" t="str">
            <v>52.33.20  Verdeler  11-20 groepen</v>
          </cell>
        </row>
        <row r="243">
          <cell r="A243" t="str">
            <v>52.40.10  Tapwaterpomp</v>
          </cell>
        </row>
        <row r="245">
          <cell r="A245" t="str">
            <v>52.40.20  Drukverhogingsinstallatie:  (Door derden)</v>
          </cell>
        </row>
        <row r="246">
          <cell r="A246" t="str">
            <v>52.40.20  Drukverhogingsinstallatie</v>
          </cell>
        </row>
        <row r="247">
          <cell r="A247" t="str">
            <v>52.40.20  Hydrofoor Breektank</v>
          </cell>
        </row>
        <row r="248">
          <cell r="A248" t="str">
            <v>52.40.20  Hydrofoor Drukverhogingspomp</v>
          </cell>
        </row>
        <row r="249">
          <cell r="A249" t="str">
            <v>52.40.20  Hydrofoor Expansievat (membraan)</v>
          </cell>
        </row>
        <row r="251">
          <cell r="A251" t="str">
            <v>52.40.40  Waterbehandelingsinstallatie: (Door derden)</v>
          </cell>
        </row>
        <row r="252">
          <cell r="A252" t="str">
            <v>52.40.40  Waterbehandelingsinstallatie 1-5 m³/h</v>
          </cell>
        </row>
        <row r="253">
          <cell r="A253" t="str">
            <v>52.40.40  Waterbehandelingsinstallatie 5-10 m³/h</v>
          </cell>
        </row>
        <row r="254">
          <cell r="A254" t="str">
            <v>52.40.40  Waterbehandelingsinstallatie 10-50 m³/h</v>
          </cell>
        </row>
        <row r="255">
          <cell r="A255" t="str">
            <v>52.40.40  Waterbehandelingsinstallatie 50-100 m³/h</v>
          </cell>
        </row>
        <row r="257">
          <cell r="A257" t="str">
            <v>52.40.41  CCD Plus waterbehandeling t.b.v. koeltoren koelmachine: (Door derden)</v>
          </cell>
        </row>
        <row r="258">
          <cell r="A258" t="str">
            <v>52.40.41  CCD Plus waterbehandeling t.b.v. koeltoren WKK-unit: (Door derden)</v>
          </cell>
        </row>
        <row r="260">
          <cell r="A260" t="str">
            <v>52.40.49  Demi-installatie: (Door derden)</v>
          </cell>
        </row>
        <row r="262">
          <cell r="A262" t="str">
            <v>52.40.49  Demi-installatie (harskolommen):  (Door derden)</v>
          </cell>
        </row>
        <row r="263">
          <cell r="A263" t="str">
            <v>52.40.49  Demi-installatie (harskolommen) 1-5 m³/h</v>
          </cell>
        </row>
        <row r="264">
          <cell r="A264" t="str">
            <v>52.40.49  Demi-installatie (harskolommen) 5-10 m³/h</v>
          </cell>
        </row>
        <row r="265">
          <cell r="A265" t="str">
            <v>52.40.49  Demi-installatie (harskolommen) 10-50 m³/h</v>
          </cell>
        </row>
        <row r="266">
          <cell r="A266" t="str">
            <v>52.40.49  Demi-installatie (harskolommen) 50-100 m³/h</v>
          </cell>
        </row>
        <row r="268">
          <cell r="A268" t="str">
            <v>52.40.49  Demi-installatie (omgekeerde osmose):  (Door derden)</v>
          </cell>
        </row>
        <row r="270">
          <cell r="A270" t="str">
            <v>52.51.10  Boiler (elektrisch)  10-30 ltr</v>
          </cell>
        </row>
        <row r="271">
          <cell r="A271" t="str">
            <v>52.51.10  Boiler (elektrisch)  30-100 ltr</v>
          </cell>
        </row>
        <row r="272">
          <cell r="A272" t="str">
            <v>52.51.10  Boiler (elektrisch)  100-200 ltr</v>
          </cell>
        </row>
        <row r="273">
          <cell r="A273" t="str">
            <v>52.51.10  Boiler (elektrisch)  200-1000 ltr</v>
          </cell>
        </row>
        <row r="275">
          <cell r="A275" t="str">
            <v>52.51.20  Boiler (gas)  10-30 ltr</v>
          </cell>
        </row>
        <row r="276">
          <cell r="A276" t="str">
            <v>52.51.20  Boiler (gas)  30-100 ltr</v>
          </cell>
        </row>
        <row r="277">
          <cell r="A277" t="str">
            <v>52.51.20  Boiler (gas)  100-200 ltr</v>
          </cell>
        </row>
        <row r="278">
          <cell r="A278" t="str">
            <v>52.51.20  Boiler (gas)  200-1000 ltr</v>
          </cell>
        </row>
        <row r="280">
          <cell r="A280" t="str">
            <v>52.51.30  Boiler (indirect)  10-30 ltr</v>
          </cell>
        </row>
        <row r="281">
          <cell r="A281" t="str">
            <v>52.51.30  Boiler (indirect)  30-100 ltr</v>
          </cell>
        </row>
        <row r="282">
          <cell r="A282" t="str">
            <v>52.51.30  Boiler (indirect)  100-200 ltr</v>
          </cell>
        </row>
        <row r="283">
          <cell r="A283" t="str">
            <v>52.51.30  Boiler (indirect)  200-1000 ltr</v>
          </cell>
        </row>
        <row r="284">
          <cell r="A284" t="str">
            <v>52.51.30  Boiler (indirect)  &gt; 1000 ltr</v>
          </cell>
        </row>
        <row r="286">
          <cell r="A286" t="str">
            <v>52.51.41  Tapwatertank (breektank)  1-5 m³</v>
          </cell>
        </row>
        <row r="287">
          <cell r="A287" t="str">
            <v>52.51.41  Tapwatertank (breektank)  5-10 m³</v>
          </cell>
        </row>
        <row r="288">
          <cell r="A288" t="str">
            <v>52.51.41  Tapwatertank (breektank)  10-50 m³</v>
          </cell>
        </row>
        <row r="290">
          <cell r="A290" t="str">
            <v>52.51.42  Proceswatertank  1-5 m³</v>
          </cell>
        </row>
        <row r="291">
          <cell r="A291" t="str">
            <v>52.51.42  Proceswatertank  5-10 m³</v>
          </cell>
        </row>
        <row r="292">
          <cell r="A292" t="str">
            <v>52.51.42  Proceswatertank  10-50 m³</v>
          </cell>
        </row>
        <row r="294">
          <cell r="A294" t="str">
            <v>52.52.10  Geiser (elektrisch)</v>
          </cell>
        </row>
        <row r="295">
          <cell r="A295" t="str">
            <v>52.52.10  Geiser (gas)</v>
          </cell>
        </row>
        <row r="296">
          <cell r="A296" t="str">
            <v>52.52.10  Zonnecollector</v>
          </cell>
        </row>
        <row r="297">
          <cell r="A297" t="str">
            <v>52.52.10  Zonneboiler installatie (incl. boilervat, terugloopvat, pomp, app. en regeling)</v>
          </cell>
        </row>
        <row r="299">
          <cell r="A299" t="str">
            <v>52.61.11  Appendages (afsluiter, inregelafsl. ,vul- /aftap, terugslagklep etc.)</v>
          </cell>
        </row>
        <row r="300">
          <cell r="A300" t="str">
            <v>52.61.11  Afsluiter</v>
          </cell>
        </row>
        <row r="301">
          <cell r="A301" t="str">
            <v>52.61.12  Stopkraan</v>
          </cell>
        </row>
        <row r="302">
          <cell r="A302" t="str">
            <v>52.61.13  Regelafsluiter</v>
          </cell>
        </row>
        <row r="303">
          <cell r="A303" t="str">
            <v>52.61.14  Centrale mengkraan</v>
          </cell>
        </row>
        <row r="304">
          <cell r="A304" t="str">
            <v>52.61.21  Terugslagklep</v>
          </cell>
        </row>
        <row r="305">
          <cell r="A305" t="str">
            <v>52.61.21  Terugstroombeveiliging</v>
          </cell>
        </row>
        <row r="306">
          <cell r="A306" t="str">
            <v>52.61.22  Vacuumstop</v>
          </cell>
        </row>
        <row r="307">
          <cell r="A307" t="str">
            <v>52.61.23  Magneetklep</v>
          </cell>
        </row>
        <row r="308">
          <cell r="A308" t="str">
            <v>52.61.24  Drukregelaar</v>
          </cell>
        </row>
        <row r="309">
          <cell r="A309" t="str">
            <v>52.61.26  Stroombegrenzer</v>
          </cell>
        </row>
        <row r="310">
          <cell r="A310" t="str">
            <v>52.61.31  Thermostaatklep- / afsluiter</v>
          </cell>
        </row>
        <row r="311">
          <cell r="A311" t="str">
            <v>52.61.41  Watermeter</v>
          </cell>
        </row>
        <row r="312">
          <cell r="A312" t="str">
            <v>52.61.42  Warmtemeter</v>
          </cell>
        </row>
        <row r="313">
          <cell r="A313" t="str">
            <v>52.61.41  Waterfilter</v>
          </cell>
        </row>
        <row r="315">
          <cell r="A315" t="str">
            <v>52.62.11  Appendages (thermometers, manometers etc.)</v>
          </cell>
        </row>
        <row r="316">
          <cell r="A316" t="str">
            <v>52.62.11  Veiligheidsafsluiter</v>
          </cell>
        </row>
        <row r="317">
          <cell r="A317" t="str">
            <v>52.62.12  Inlaatcombinatie</v>
          </cell>
        </row>
        <row r="318">
          <cell r="A318" t="str">
            <v>52.62.13  Vul- / aftapkraan</v>
          </cell>
        </row>
        <row r="319">
          <cell r="A319" t="str">
            <v>52.62.21  Be- / ontluchter</v>
          </cell>
        </row>
        <row r="320">
          <cell r="A320" t="str">
            <v>52.62.22  Overdrukventiel</v>
          </cell>
        </row>
        <row r="321">
          <cell r="A321" t="str">
            <v>52.62.29  Slanghaspel + knijppistool</v>
          </cell>
        </row>
        <row r="322">
          <cell r="A322" t="str">
            <v>52.62.31  Manometer</v>
          </cell>
        </row>
        <row r="323">
          <cell r="A323" t="str">
            <v>52.62.32  Thermometer</v>
          </cell>
        </row>
        <row r="324">
          <cell r="A324" t="str">
            <v>52.62.41  Waterslagdemper</v>
          </cell>
        </row>
        <row r="326">
          <cell r="A326" t="str">
            <v>52.63.10  Leidingdoorvoerhulpstuk</v>
          </cell>
        </row>
        <row r="327">
          <cell r="A327" t="str">
            <v>52.63.21  Verwarmingskabel (elektrisch)</v>
          </cell>
        </row>
        <row r="328">
          <cell r="A328" t="str">
            <v>52.63.22  Verwarmingsband (elektrisch)</v>
          </cell>
        </row>
        <row r="330">
          <cell r="A330" t="str">
            <v>52.99.01  Benodigd onderhoudsmateriaal</v>
          </cell>
        </row>
        <row r="331">
          <cell r="A331" t="str">
            <v>52.99.02  Kleinmateriaal (smeermiddelen, poetsdoeken, zekeringen, lampjes etc.)</v>
          </cell>
        </row>
        <row r="332">
          <cell r="A332" t="str">
            <v>52.99.03  Begeleiding derden</v>
          </cell>
        </row>
        <row r="334">
          <cell r="A334" t="str">
            <v>53  Sanitair</v>
          </cell>
        </row>
        <row r="335">
          <cell r="A335" t="str">
            <v>53.31.10  Closetcombinatie (wand / hurk / staand)</v>
          </cell>
        </row>
        <row r="336">
          <cell r="A336" t="str">
            <v>53.31.11  Closet spoelreservoir</v>
          </cell>
        </row>
        <row r="337">
          <cell r="A337" t="str">
            <v>53.31.12  Drukspoeler</v>
          </cell>
        </row>
        <row r="338">
          <cell r="A338" t="str">
            <v>53.31.13  Hurkclosetcombinatie</v>
          </cell>
        </row>
        <row r="339">
          <cell r="A339" t="str">
            <v>53.31.14  Drukspoeler</v>
          </cell>
        </row>
        <row r="340">
          <cell r="A340" t="str">
            <v>53.31.20  Urinoircombinatie</v>
          </cell>
        </row>
        <row r="341">
          <cell r="A341" t="str">
            <v>53.31.21  Urinoir spoelreservoir</v>
          </cell>
        </row>
        <row r="342">
          <cell r="A342" t="str">
            <v>53.31.22  Drukspoeler</v>
          </cell>
        </row>
        <row r="344">
          <cell r="A344" t="str">
            <v>53.32.11  Douchekraan</v>
          </cell>
        </row>
        <row r="345">
          <cell r="A345" t="str">
            <v>53.32.12  Douchemengkraan</v>
          </cell>
        </row>
        <row r="346">
          <cell r="A346" t="str">
            <v>53.32.13  Bad-/ douchemengkraan</v>
          </cell>
        </row>
        <row r="347">
          <cell r="A347" t="str">
            <v>53.32.31  Badmengkraan</v>
          </cell>
        </row>
        <row r="348">
          <cell r="A348" t="str">
            <v>53.32.32  Bad-/ douchemengkraan</v>
          </cell>
        </row>
        <row r="349">
          <cell r="A349" t="str">
            <v>53.32.41  Bidetmengkraan</v>
          </cell>
        </row>
        <row r="350">
          <cell r="A350" t="str">
            <v>53.32.42  Bidet onderdouchemengkraan</v>
          </cell>
        </row>
        <row r="351">
          <cell r="A351" t="str">
            <v>53.32.70  Douchecombinatie</v>
          </cell>
        </row>
        <row r="353">
          <cell r="A353" t="str">
            <v>53.70.42  Nooddouche</v>
          </cell>
        </row>
        <row r="354">
          <cell r="A354" t="str">
            <v>53.70.43  Oogdouche</v>
          </cell>
        </row>
        <row r="355">
          <cell r="A355" t="str">
            <v>53.32.00  Hoog / laagbad</v>
          </cell>
        </row>
        <row r="357">
          <cell r="A357" t="str">
            <v>53.33.10  Wastafel / fonteincombinatie</v>
          </cell>
        </row>
        <row r="358">
          <cell r="A358" t="str">
            <v>53.33.11  Wastafel / fontein</v>
          </cell>
        </row>
        <row r="359">
          <cell r="A359" t="str">
            <v>53.33.21  Wastrog / wasfontein</v>
          </cell>
        </row>
        <row r="361">
          <cell r="A361" t="str">
            <v>53.34.10  Aanrecht/spoelbak</v>
          </cell>
        </row>
        <row r="362">
          <cell r="A362" t="str">
            <v>53.34.20  Uitstortgootsteen</v>
          </cell>
        </row>
        <row r="363">
          <cell r="A363" t="str">
            <v>53.34.20  Uitstortgootsteen incl. elektrische boiler 15 ltr.</v>
          </cell>
        </row>
        <row r="365">
          <cell r="A365" t="str">
            <v>53.34.33  Bedpanspoeler Begeleiding derden</v>
          </cell>
        </row>
        <row r="367">
          <cell r="A367" t="str">
            <v>53.70.11  Tapkraan</v>
          </cell>
        </row>
        <row r="368">
          <cell r="A368" t="str">
            <v>53.70.12  Gevelkom</v>
          </cell>
        </row>
        <row r="369">
          <cell r="A369" t="str">
            <v>53.70.22  Gootsteenmengkraan</v>
          </cell>
        </row>
        <row r="371">
          <cell r="A371" t="str">
            <v>53.70.30  Nooddouche</v>
          </cell>
        </row>
        <row r="372">
          <cell r="A372" t="str">
            <v>53.70.31  Oogdouche</v>
          </cell>
        </row>
        <row r="373">
          <cell r="A373" t="str">
            <v>53.70.51  Drinkgarnituur</v>
          </cell>
        </row>
        <row r="375">
          <cell r="A375" t="str">
            <v>53.80.10  Bad- / douche- / urinoirafscheider</v>
          </cell>
        </row>
        <row r="376">
          <cell r="A376" t="str">
            <v>53.80.20  Spiegel</v>
          </cell>
        </row>
        <row r="377">
          <cell r="A377" t="str">
            <v>53.80.30  Beugel / steun / zitbank</v>
          </cell>
        </row>
        <row r="378">
          <cell r="A378" t="str">
            <v>53.80.40  Houder / haak</v>
          </cell>
        </row>
        <row r="379">
          <cell r="A379" t="str">
            <v>53.80.50  Warmeluchtdroger</v>
          </cell>
        </row>
        <row r="380">
          <cell r="A380" t="str">
            <v>53.80.90  Beluchtekraan aansluiting</v>
          </cell>
        </row>
        <row r="381">
          <cell r="A381" t="str">
            <v>53.80.90  Wasmachine aansluiting</v>
          </cell>
        </row>
        <row r="382">
          <cell r="A382" t="str">
            <v>53.80.91  Vaatwasmachine aansluiting</v>
          </cell>
        </row>
        <row r="383">
          <cell r="A383" t="str">
            <v>53.80.92  Koffiezetapparaat aansluiting</v>
          </cell>
        </row>
        <row r="385">
          <cell r="A385" t="str">
            <v>53.99.01  Benodigd onderhoudsmateriaal</v>
          </cell>
        </row>
        <row r="386">
          <cell r="A386" t="str">
            <v>53.99.02  Kleinmateriaal (smeermiddelen, poetsdoeken, zekeringen, lampjes etc.)</v>
          </cell>
        </row>
        <row r="387">
          <cell r="A387" t="str">
            <v>53.99.03  Begeleiding derden</v>
          </cell>
        </row>
        <row r="389">
          <cell r="A389" t="str">
            <v>54  Brandbestrijdingsinstallaties</v>
          </cell>
        </row>
        <row r="390">
          <cell r="A390" t="str">
            <v>54.31.10  Metalen buisleidingen (stalen buis)</v>
          </cell>
        </row>
        <row r="391">
          <cell r="A391" t="str">
            <v>54.31.20  Metalen buisleidingen (koperen buis)</v>
          </cell>
        </row>
        <row r="392">
          <cell r="A392" t="str">
            <v>54.31.30  Metalen buisleidingen (gietijzeren buis)</v>
          </cell>
        </row>
        <row r="393">
          <cell r="A393" t="str">
            <v>54.31.90  Isolatie (metalen buisleidingen, stalen buis)</v>
          </cell>
        </row>
        <row r="395">
          <cell r="A395" t="str">
            <v>54.40.00  Brandblusmiddelen: (Door derden)</v>
          </cell>
        </row>
        <row r="396">
          <cell r="A396" t="str">
            <v>54.40.00  Inspectie (NEN 2559) Brandblusmiddelen: (Door derden)</v>
          </cell>
        </row>
        <row r="397">
          <cell r="A397" t="str">
            <v>54.40.11  Brandslanghaspels: (Door derden)</v>
          </cell>
        </row>
        <row r="398">
          <cell r="A398" t="str">
            <v>54.40.11  Inspectie (NEN 2559) Brandslanghaspels: (Door derden)</v>
          </cell>
        </row>
        <row r="399">
          <cell r="A399" t="str">
            <v>54.40.12  Brandslanghaspelkast: (Door derden)</v>
          </cell>
        </row>
        <row r="400">
          <cell r="A400" t="str">
            <v>54.40.12  Inspectie (NEN 2559) Brandslanghaspelkast: (Door derden)</v>
          </cell>
        </row>
        <row r="401">
          <cell r="A401" t="str">
            <v>54.40.19  Ondergrondse Brandhydrant: (Door derden)</v>
          </cell>
        </row>
        <row r="402">
          <cell r="A402" t="str">
            <v>54.40.20  Brandkraan: (Door derden)</v>
          </cell>
        </row>
        <row r="403">
          <cell r="A403" t="str">
            <v>54.40.30  Draagbaar blustoestel (poeder/koolzuur/halon): (Door derden)</v>
          </cell>
        </row>
        <row r="404">
          <cell r="A404" t="str">
            <v>54.40.30  Inspectie (NEN 2559) Draagbaar blustoestel (poeder/koolzuur/halon): (Door derden)</v>
          </cell>
        </row>
        <row r="405">
          <cell r="A405" t="str">
            <v>54.40.31  Blusdeken: (Door derden)</v>
          </cell>
        </row>
        <row r="407">
          <cell r="A407" t="str">
            <v>54.40.41  Watersprinkler-installatie: (Door derden)</v>
          </cell>
        </row>
        <row r="408">
          <cell r="A408" t="str">
            <v>54.40.41  Watersprinklerkop</v>
          </cell>
        </row>
        <row r="409">
          <cell r="A409" t="str">
            <v>54.40.41  Watersprinkler: Bronpomp</v>
          </cell>
        </row>
        <row r="410">
          <cell r="A410" t="str">
            <v>54.40.41  Watersprinkler: Jockeypomp</v>
          </cell>
        </row>
        <row r="411">
          <cell r="A411" t="str">
            <v>54.40.41  Watersprinkler: Sprinklerpomp</v>
          </cell>
        </row>
        <row r="412">
          <cell r="A412" t="str">
            <v>54.40.41  Watersprinkler: Dieselpompset</v>
          </cell>
        </row>
        <row r="413">
          <cell r="A413" t="str">
            <v>54.40.41  Sprinklerinstallatie: 2 wekelijks testen</v>
          </cell>
        </row>
        <row r="414">
          <cell r="A414" t="str">
            <v>54.40.41  Sprinklerinstallatie: 4 wekelijks testen</v>
          </cell>
        </row>
        <row r="415">
          <cell r="A415" t="str">
            <v>54.40.41  Sprinklerinstallatie: Half jaarlijkse certificering</v>
          </cell>
        </row>
        <row r="416">
          <cell r="A416" t="str">
            <v>54.40.41  Sprinklerinstallatie: Jaarlijkse certificering</v>
          </cell>
        </row>
        <row r="418">
          <cell r="A418" t="str">
            <v>54.40.41  Schuimsprinkler-installatie: (Door derden)</v>
          </cell>
        </row>
        <row r="419">
          <cell r="A419" t="str">
            <v>54.40.41  Schuimsprinklerkop</v>
          </cell>
        </row>
        <row r="420">
          <cell r="A420" t="str">
            <v>54.40.41  Schuimsprinkler: Bronpomp</v>
          </cell>
        </row>
        <row r="421">
          <cell r="A421" t="str">
            <v>54.40.41  Schuimsprinkler: Jockeypomp</v>
          </cell>
        </row>
        <row r="422">
          <cell r="A422" t="str">
            <v>54.40.41  Schuimsprinkler: Sprinklerpomp</v>
          </cell>
        </row>
        <row r="423">
          <cell r="A423" t="str">
            <v>54.40.41  Schuimsprinkler: Dieselpompset</v>
          </cell>
        </row>
        <row r="424">
          <cell r="A424" t="str">
            <v>54.40.41  Sprinklerinstallatie: 2 wekelijks testen</v>
          </cell>
        </row>
        <row r="425">
          <cell r="A425" t="str">
            <v>54.40.41  Sprinklerinstallatie: 4 wekelijks testen</v>
          </cell>
        </row>
        <row r="426">
          <cell r="A426" t="str">
            <v>54.40.41  Sprinklerinstallatie: Half jaarlijkse certificering</v>
          </cell>
        </row>
        <row r="427">
          <cell r="A427" t="str">
            <v>54.40.41  Sprinklerinstallatie: Jaarlijkse certificering</v>
          </cell>
        </row>
        <row r="429">
          <cell r="A429" t="str">
            <v>54.50.10  Brandhydrant / pomp</v>
          </cell>
        </row>
        <row r="430">
          <cell r="A430" t="str">
            <v>54.50.20  Vul- / aftapkraan</v>
          </cell>
        </row>
        <row r="431">
          <cell r="A431" t="str">
            <v>54.50.40  Gevelkast brandleiding: (Door derden)</v>
          </cell>
        </row>
        <row r="432">
          <cell r="A432" t="str">
            <v>54.50.50  Leidingdoorvoerhulpstuk</v>
          </cell>
        </row>
        <row r="433">
          <cell r="A433" t="str">
            <v>54.50.51  Brandwerende doorvoer</v>
          </cell>
        </row>
        <row r="435">
          <cell r="A435" t="str">
            <v>54.60.11  Grond- / oppervlakte- / hemelwatertank/put</v>
          </cell>
        </row>
        <row r="436">
          <cell r="A436" t="str">
            <v>54.60.11  Grond- / oppervlakte- / hemelwatertank/put: (Door derden)</v>
          </cell>
        </row>
        <row r="438">
          <cell r="A438" t="str">
            <v>54.60.12  Tapwatertank      1-5 m³</v>
          </cell>
        </row>
        <row r="439">
          <cell r="A439" t="str">
            <v>54.60.12  Tapwatertank    5-10 m³</v>
          </cell>
        </row>
        <row r="440">
          <cell r="A440" t="str">
            <v>54.60.12  Tapwatertank  10-50 m³</v>
          </cell>
        </row>
        <row r="442">
          <cell r="A442" t="str">
            <v>54.60.21  Poedertank      1-5 m³</v>
          </cell>
        </row>
        <row r="443">
          <cell r="A443" t="str">
            <v>54.60.21  Poedertank    5-10 m³</v>
          </cell>
        </row>
        <row r="444">
          <cell r="A444" t="str">
            <v>54.60.21  Poedertank  10-50 m³</v>
          </cell>
        </row>
        <row r="446">
          <cell r="A446" t="str">
            <v>54.60.31  Gastank      1-5 m³</v>
          </cell>
        </row>
        <row r="447">
          <cell r="A447" t="str">
            <v>54.60.31  Gastank    5-10 m³</v>
          </cell>
        </row>
        <row r="448">
          <cell r="A448" t="str">
            <v>54.60.31  Gastank  10-50 m³</v>
          </cell>
        </row>
        <row r="450">
          <cell r="A450" t="str">
            <v>54.60.32  Blusgas installatie CO2 (Door derden)</v>
          </cell>
        </row>
        <row r="451">
          <cell r="A451" t="str">
            <v>54.60.32  Blusgas installatie Halon (Door derden)</v>
          </cell>
        </row>
        <row r="453">
          <cell r="A453" t="str">
            <v>54.31.00  Droge brandblusleiding t/m 9 aansluitingen:  (Door derden)</v>
          </cell>
        </row>
        <row r="454">
          <cell r="A454" t="str">
            <v>54.31.00  Droge brandblusleiding per aansluitkoppeling: (Door derden)</v>
          </cell>
        </row>
        <row r="455">
          <cell r="A455" t="str">
            <v>54.31.00  Droge brandblusleiding met appendages</v>
          </cell>
        </row>
        <row r="456">
          <cell r="A456" t="str">
            <v>54.31.00  Droge brandblusleiding, aansluitkoppeling</v>
          </cell>
        </row>
        <row r="458">
          <cell r="A458" t="str">
            <v>54.31.00  Natte brandblusleiding: (Door derden)</v>
          </cell>
        </row>
        <row r="459">
          <cell r="A459" t="str">
            <v>54.31.00  Natte brandblusleiding met appendages</v>
          </cell>
        </row>
        <row r="460">
          <cell r="A460" t="str">
            <v>54.31.00  Natte brandblusleiding, aansluitkoppeling</v>
          </cell>
        </row>
        <row r="462">
          <cell r="A462" t="str">
            <v>54. Brandventilatie installatie: (Door derden)</v>
          </cell>
        </row>
        <row r="463">
          <cell r="A463" t="str">
            <v>54. Brandventilatie installatie: Jaarlijkse certificering  (Door derden)</v>
          </cell>
        </row>
        <row r="465">
          <cell r="A465" t="str">
            <v>54.90.10  Schoonmaak opstellings- / techniekruimte (klein)</v>
          </cell>
        </row>
        <row r="466">
          <cell r="A466" t="str">
            <v>54.90.10  Schoonmaak opstellings- / techniekruimte (middel)</v>
          </cell>
        </row>
        <row r="467">
          <cell r="A467" t="str">
            <v>54.90.10  Schoonmaak opstellings- / techniekruimte (groot)</v>
          </cell>
        </row>
        <row r="469">
          <cell r="A469" t="str">
            <v>54.99.01  Benodigd onderhoudsmateriaal</v>
          </cell>
        </row>
        <row r="470">
          <cell r="A470" t="str">
            <v>54.99.02  Kleinmateriaal (smeermiddelen, poetsdoeken, zekeringen, lampjes etc.)</v>
          </cell>
        </row>
        <row r="471">
          <cell r="A471" t="str">
            <v>54.99.03  Begeleiding derden</v>
          </cell>
        </row>
        <row r="473">
          <cell r="A473" t="str">
            <v>55  Gasinstallaties</v>
          </cell>
        </row>
        <row r="474">
          <cell r="A474" t="str">
            <v>55.31.10  Stalen buisleidingen (m² BVO)</v>
          </cell>
        </row>
        <row r="475">
          <cell r="A475" t="str">
            <v>55.31.10  Stalen buisleidingen (per m¹)</v>
          </cell>
        </row>
        <row r="476">
          <cell r="A476" t="str">
            <v>55.31.10  Stalen buisleidingen</v>
          </cell>
        </row>
        <row r="478">
          <cell r="A478" t="str">
            <v>55.31.30  Koperen buisleidingen (m² BVO)</v>
          </cell>
        </row>
        <row r="479">
          <cell r="A479" t="str">
            <v>55.31.30  Koperen buisleidingen (per m¹)</v>
          </cell>
        </row>
        <row r="480">
          <cell r="A480" t="str">
            <v>55.31.30  Koperen buisleidingen</v>
          </cell>
        </row>
        <row r="482">
          <cell r="A482" t="str">
            <v>55.31.40  SCIOS Scope 7a/b tbv gasleiding (Door derden)</v>
          </cell>
        </row>
        <row r="484">
          <cell r="A484" t="str">
            <v>55.32.10  Kunststof buisleidingen (m² BVO)</v>
          </cell>
        </row>
        <row r="485">
          <cell r="A485" t="str">
            <v>55.32.10  Kunststof buisleidingen (per m¹)</v>
          </cell>
        </row>
        <row r="486">
          <cell r="A486" t="str">
            <v>55.32.10  Kunststof buisleidingen</v>
          </cell>
        </row>
        <row r="488">
          <cell r="A488" t="str">
            <v>55.33.20  Verdeler      1-3 groepen</v>
          </cell>
        </row>
        <row r="489">
          <cell r="A489" t="str">
            <v>55.33.20  Verdeler    4-10 groepen</v>
          </cell>
        </row>
        <row r="490">
          <cell r="A490" t="str">
            <v>55.33.20  Verdeler  11-20 groepen</v>
          </cell>
        </row>
        <row r="492">
          <cell r="A492" t="str">
            <v>55.40.11  Gastank      1-5 m³</v>
          </cell>
        </row>
        <row r="493">
          <cell r="A493" t="str">
            <v>55.40.11  Gastank    5-10 m³</v>
          </cell>
        </row>
        <row r="494">
          <cell r="A494" t="str">
            <v>55.40.11  Gastank  10-50 m³</v>
          </cell>
        </row>
        <row r="496">
          <cell r="A496" t="str">
            <v>55.40.12  Gasfles- / batterij: (Door derden)</v>
          </cell>
        </row>
        <row r="498">
          <cell r="A498" t="str">
            <v>55.51.11  Appendages (afsluiter, stopkraan, magneetklep, drukregelaar etc.)</v>
          </cell>
        </row>
        <row r="499">
          <cell r="A499" t="str">
            <v>55.51.10  Afsluiter</v>
          </cell>
        </row>
        <row r="500">
          <cell r="A500" t="str">
            <v>55.51.12  Stopkraan</v>
          </cell>
        </row>
        <row r="501">
          <cell r="A501" t="str">
            <v>55.51.21  Magneetklep</v>
          </cell>
        </row>
        <row r="502">
          <cell r="A502" t="str">
            <v>55.51.22  Drukregelaar</v>
          </cell>
        </row>
        <row r="503">
          <cell r="A503" t="str">
            <v>55.51.23  B-klep</v>
          </cell>
        </row>
        <row r="504">
          <cell r="A504" t="str">
            <v>55.51.24  B-klep drukreduceer</v>
          </cell>
        </row>
        <row r="505">
          <cell r="A505" t="str">
            <v>55.51.25  Stroombegrenzer</v>
          </cell>
        </row>
        <row r="506">
          <cell r="A506" t="str">
            <v>55.51.30  Gasmeter</v>
          </cell>
        </row>
        <row r="507">
          <cell r="A507" t="str">
            <v>55.51.40  Gasfilter</v>
          </cell>
        </row>
        <row r="508">
          <cell r="A508" t="str">
            <v>55.51.51  Kunststof slang</v>
          </cell>
        </row>
        <row r="509">
          <cell r="A509" t="str">
            <v>55.51.52  Rubber slang</v>
          </cell>
        </row>
        <row r="510">
          <cell r="A510" t="str">
            <v>55.51.53  Corrosievast- stalen slang</v>
          </cell>
        </row>
        <row r="512">
          <cell r="A512" t="str">
            <v>55.52.11  Veiligheidsafsluiter</v>
          </cell>
        </row>
        <row r="513">
          <cell r="A513" t="str">
            <v>55.52.12  Veiligheidsafsluitklep</v>
          </cell>
        </row>
        <row r="515">
          <cell r="A515" t="str">
            <v>55.52.11 Gasveiligheidstoestel (elektrisch)</v>
          </cell>
        </row>
        <row r="516">
          <cell r="A516" t="str">
            <v>55.52.11 Gasveiligheidstoestel (pneumatisch)</v>
          </cell>
        </row>
        <row r="517">
          <cell r="A517" t="str">
            <v>55.52.11 Gasveiligheidstoestellen: Afslagveiligheid (AUDCO-Rockwell)</v>
          </cell>
        </row>
        <row r="519">
          <cell r="A519" t="str">
            <v>55.52.13  Afblaasveiligheid</v>
          </cell>
        </row>
        <row r="520">
          <cell r="A520" t="str">
            <v>55.52.21  Manometer</v>
          </cell>
        </row>
        <row r="521">
          <cell r="A521" t="str">
            <v>55.52.22  Thermometer</v>
          </cell>
        </row>
        <row r="522">
          <cell r="A522" t="str">
            <v>55.52.31  Dakkap</v>
          </cell>
        </row>
        <row r="524">
          <cell r="A524" t="str">
            <v>55.53.10  Leidingdoorvoerhulpstuk</v>
          </cell>
        </row>
        <row r="526">
          <cell r="A526" t="str">
            <v>55. Gasdetectie installatie CH4: (Door derden)</v>
          </cell>
        </row>
        <row r="527">
          <cell r="A527" t="str">
            <v>55. Gasdetectie installatie CO: (Door derden)</v>
          </cell>
        </row>
        <row r="528">
          <cell r="A528" t="str">
            <v>55. Gasmeting / gasdetectie controle</v>
          </cell>
        </row>
        <row r="530">
          <cell r="A530" t="str">
            <v>55.99.01  Benodigd onderhoudsmateriaal</v>
          </cell>
        </row>
        <row r="531">
          <cell r="A531" t="str">
            <v>55.99.02  Kleinmateriaal (smeermiddelen, poetsdoeken, zekeringen, lampjes etc.)</v>
          </cell>
        </row>
        <row r="532">
          <cell r="A532" t="str">
            <v>55.99.03  Begeleiding derden</v>
          </cell>
        </row>
        <row r="534">
          <cell r="A534" t="str">
            <v>56  Perslucht- en vacuuminstallaties</v>
          </cell>
        </row>
        <row r="535">
          <cell r="A535" t="str">
            <v>56.31.10  Metalen buisleidingen (stalen buis)</v>
          </cell>
        </row>
        <row r="536">
          <cell r="A536" t="str">
            <v>56.31.20  Metalen buisleidingen (koperen buis)</v>
          </cell>
        </row>
        <row r="537">
          <cell r="A537" t="str">
            <v>56.31.30  Metalen buisleidingen (gietijzeren buis)</v>
          </cell>
        </row>
        <row r="539">
          <cell r="A539" t="str">
            <v>56.32.10  Verdeler (perslucht)  1-3 groepen</v>
          </cell>
        </row>
        <row r="540">
          <cell r="A540" t="str">
            <v>56.32.10  Verdeler (perslucht)  4-10 groepen</v>
          </cell>
        </row>
        <row r="541">
          <cell r="A541" t="str">
            <v>56.32.10  Verdeler (perslucht)  11-20 groepen</v>
          </cell>
        </row>
        <row r="543">
          <cell r="A543" t="str">
            <v>56.33.10  Kunststof buisleidingen (kunststof buis)</v>
          </cell>
        </row>
        <row r="545">
          <cell r="A545" t="str">
            <v>56.31.00  Persluchtinstallatie (Door derden)</v>
          </cell>
        </row>
        <row r="546">
          <cell r="A546" t="str">
            <v>Onderhoud na 500 belaste uren</v>
          </cell>
        </row>
        <row r="547">
          <cell r="A547" t="str">
            <v xml:space="preserve"> - vervangen olie en oliefilter</v>
          </cell>
        </row>
        <row r="548">
          <cell r="A548" t="str">
            <v>Onderhoud na 1 jaar met max. 3000 belaste uren</v>
          </cell>
        </row>
        <row r="549">
          <cell r="A549" t="str">
            <v xml:space="preserve"> - vervangen voedelolie, oliefilter, separatorfilter, aanzuigfilter, minimum-</v>
          </cell>
        </row>
        <row r="550">
          <cell r="A550" t="str">
            <v xml:space="preserve">   drukventiel, olieregelaar, voedelolie, voorfilterelement, fijnfilterelement</v>
          </cell>
        </row>
        <row r="552">
          <cell r="A552" t="str">
            <v>56.40.10-a Persluchtcompressor (schotten): (Door derden)</v>
          </cell>
        </row>
        <row r="553">
          <cell r="A553" t="str">
            <v>56.40.10-a Persluchtcompressor (schroef): (Door derden)</v>
          </cell>
        </row>
        <row r="554">
          <cell r="A554" t="str">
            <v>56.40.10-a Persluchtcompressor (zuiger): (Door derden)</v>
          </cell>
        </row>
        <row r="556">
          <cell r="A556" t="str">
            <v>56.40.20  Persluchtdroger-/ koeler: (Door derden)</v>
          </cell>
        </row>
        <row r="557">
          <cell r="A557" t="str">
            <v>56.40.20  Persluchtdroger- / koeler</v>
          </cell>
        </row>
        <row r="559">
          <cell r="A559" t="str">
            <v>56.40.31  Persluchttank</v>
          </cell>
        </row>
        <row r="560">
          <cell r="A560" t="str">
            <v xml:space="preserve">56.40.31  Persluchttank:  1-5 m3/h </v>
          </cell>
        </row>
        <row r="561">
          <cell r="A561" t="str">
            <v>56.40.31  Persluchttank:  5-10 m3/h</v>
          </cell>
        </row>
        <row r="562">
          <cell r="A562" t="str">
            <v>56.40.31  Persluchttank:  10-50 m3/h</v>
          </cell>
        </row>
        <row r="564">
          <cell r="A564" t="str">
            <v xml:space="preserve">56.40.32  Vacuumtank:  1-5 m3/h </v>
          </cell>
        </row>
        <row r="565">
          <cell r="A565" t="str">
            <v>56.40.32  Vacuumtank:  5-10 m3/h</v>
          </cell>
        </row>
        <row r="566">
          <cell r="A566" t="str">
            <v>56.40.32  Vacuumtank:  10-50 m3/h</v>
          </cell>
        </row>
        <row r="568">
          <cell r="A568" t="str">
            <v>56.51.11  Appendages (afsluiter, stopkraan, magneetklep, drukregelaar etc.)</v>
          </cell>
        </row>
        <row r="569">
          <cell r="A569" t="str">
            <v>56.51.10  Afsluiter</v>
          </cell>
        </row>
        <row r="570">
          <cell r="A570" t="str">
            <v>56.51.21  Magneetklep</v>
          </cell>
        </row>
        <row r="571">
          <cell r="A571" t="str">
            <v>56.51.22  Drukregelaar</v>
          </cell>
        </row>
        <row r="572">
          <cell r="A572" t="str">
            <v>56.51.22  Reduceerventiel (perslucht)</v>
          </cell>
        </row>
        <row r="573">
          <cell r="A573" t="str">
            <v>56.51.22  Reduceerventiel (vacuum)</v>
          </cell>
        </row>
        <row r="574">
          <cell r="A574" t="str">
            <v>56.51.30  Persluchtfilter</v>
          </cell>
        </row>
        <row r="575">
          <cell r="A575" t="str">
            <v>56.51.41  Kunststof slang</v>
          </cell>
        </row>
        <row r="576">
          <cell r="A576" t="str">
            <v>56.51.42  Rubber slang</v>
          </cell>
        </row>
        <row r="577">
          <cell r="A577" t="str">
            <v>56.51.43  Corrosievast- stalen slang</v>
          </cell>
        </row>
        <row r="579">
          <cell r="A579" t="str">
            <v>56.52.11  Veiligheidsafsluiter</v>
          </cell>
        </row>
        <row r="580">
          <cell r="A580" t="str">
            <v>56.52.12  Veiligheidsafsluitklep</v>
          </cell>
        </row>
        <row r="581">
          <cell r="A581" t="str">
            <v>56.52.13  Afblaasveiligheid</v>
          </cell>
        </row>
        <row r="582">
          <cell r="A582" t="str">
            <v>56.52.21  Manometer</v>
          </cell>
        </row>
        <row r="583">
          <cell r="A583" t="str">
            <v>56.52.22  Thermometer</v>
          </cell>
        </row>
        <row r="584">
          <cell r="A584" t="str">
            <v>56.52.23  Bedrijfsurenteller</v>
          </cell>
        </row>
        <row r="585">
          <cell r="A585" t="str">
            <v>56.52.31  Snelsluitkoppeling</v>
          </cell>
        </row>
        <row r="586">
          <cell r="A586" t="str">
            <v>56.52.41  Condensaatafscheider- / drain</v>
          </cell>
        </row>
        <row r="587">
          <cell r="A587" t="str">
            <v>56.52.42  Olie-/ waterafscheider</v>
          </cell>
        </row>
        <row r="588">
          <cell r="A588" t="str">
            <v>56.52.43  Electrische waterdrain</v>
          </cell>
        </row>
        <row r="589">
          <cell r="A589" t="str">
            <v>56.52.44  Waterdrain</v>
          </cell>
        </row>
        <row r="591">
          <cell r="A591" t="str">
            <v>56.53.10  Leidingdoorvoerhulpstuk</v>
          </cell>
        </row>
        <row r="593">
          <cell r="A593" t="str">
            <v>56. Stikstofinstallatie (Door derden)</v>
          </cell>
        </row>
        <row r="594">
          <cell r="A594" t="str">
            <v>56. Vacuuminstallatie (Door derden)</v>
          </cell>
        </row>
        <row r="595">
          <cell r="A595" t="str">
            <v>56. Medische gassen installatie (Door derden)</v>
          </cell>
        </row>
        <row r="596">
          <cell r="A596" t="str">
            <v>56. Technische gassen installatie (Door derden)</v>
          </cell>
        </row>
        <row r="598">
          <cell r="A598" t="str">
            <v>56.99.01  Benodigd onderhoudsmateriaal</v>
          </cell>
        </row>
        <row r="599">
          <cell r="A599" t="str">
            <v>56.99.02  Kleinmateriaal (smeermiddelen, poetsdoeken, zekeringen, lampjes etc.)</v>
          </cell>
        </row>
        <row r="600">
          <cell r="A600" t="str">
            <v>56.99.03  Begeleiding derden</v>
          </cell>
        </row>
        <row r="602">
          <cell r="A602" t="str">
            <v>59  Binneninrichting (keukeninstallatie)</v>
          </cell>
        </row>
        <row r="603">
          <cell r="A603" t="str">
            <v>59.90.90  Grootkeuken apparatuur: (Door derden)</v>
          </cell>
        </row>
        <row r="604">
          <cell r="A604" t="str">
            <v>59.90.90  Afruimwagens</v>
          </cell>
        </row>
        <row r="605">
          <cell r="A605" t="str">
            <v>59.90.90  Afzuigkap</v>
          </cell>
        </row>
        <row r="606">
          <cell r="A606" t="str">
            <v>59.90.90  Au bain Marie</v>
          </cell>
        </row>
        <row r="608">
          <cell r="A608" t="str">
            <v>59.90.90  Bain Marie</v>
          </cell>
        </row>
        <row r="609">
          <cell r="A609" t="str">
            <v>59.90.90  Bakplaat</v>
          </cell>
        </row>
        <row r="610">
          <cell r="A610" t="str">
            <v>59.90.90  Bakplaat gas</v>
          </cell>
        </row>
        <row r="611">
          <cell r="A611" t="str">
            <v>59.90.90  Bakplaat elektrisch</v>
          </cell>
        </row>
        <row r="612">
          <cell r="A612" t="str">
            <v>59.90.90  Bakplaat (1-thermostaat)</v>
          </cell>
        </row>
        <row r="613">
          <cell r="A613" t="str">
            <v>59.90.90  Betaal &amp; bestek uitgifte, verrijdbaar</v>
          </cell>
        </row>
        <row r="614">
          <cell r="A614" t="str">
            <v>59.90.90  Betaal &amp; bestek uitgifte, niet verrijdbaar</v>
          </cell>
        </row>
        <row r="615">
          <cell r="A615" t="str">
            <v>59.90.90  Braadslee gas</v>
          </cell>
        </row>
        <row r="616">
          <cell r="A616" t="str">
            <v>59.90.90  Broodvitrine</v>
          </cell>
        </row>
        <row r="618">
          <cell r="A618" t="str">
            <v>59.90.90  Drankuitgifte (koeling)</v>
          </cell>
        </row>
        <row r="619">
          <cell r="A619" t="str">
            <v>59.90.90  Drie werkunits</v>
          </cell>
        </row>
        <row r="620">
          <cell r="A620" t="str">
            <v>59.90.90  Droogzone</v>
          </cell>
        </row>
        <row r="622">
          <cell r="A622" t="str">
            <v>59.90.90  Eilanduitgifte (stekkerklaar)</v>
          </cell>
        </row>
        <row r="624">
          <cell r="A624" t="str">
            <v>59.90.90  Foodswarmers</v>
          </cell>
        </row>
        <row r="625">
          <cell r="A625" t="str">
            <v>59.90.90  Fornuis</v>
          </cell>
        </row>
        <row r="626">
          <cell r="A626" t="str">
            <v>59.90.90  Fornuis gas</v>
          </cell>
        </row>
        <row r="627">
          <cell r="A627" t="str">
            <v>59.90.90  Fornuis groot elektrisch</v>
          </cell>
        </row>
        <row r="628">
          <cell r="A628" t="str">
            <v>59.90.90  Friteuse (1-bak)</v>
          </cell>
        </row>
        <row r="629">
          <cell r="A629" t="str">
            <v>59.90.90  Friteuse (2-baks)</v>
          </cell>
        </row>
        <row r="631">
          <cell r="A631" t="str">
            <v>59.90.90  Grillplaat (elektrisch)</v>
          </cell>
        </row>
        <row r="632">
          <cell r="A632" t="str">
            <v>59.90.90  Gootsteen met douchekop RVS</v>
          </cell>
        </row>
        <row r="634">
          <cell r="A634" t="str">
            <v>59.90.90  Handenwasbak RVS (kniebediening)</v>
          </cell>
        </row>
        <row r="635">
          <cell r="A635" t="str">
            <v>59.90.90  Heetwaterapparaat (elektrisch)</v>
          </cell>
        </row>
        <row r="636">
          <cell r="A636" t="str">
            <v>59.90.90  Hotpot (warmhoud potten)</v>
          </cell>
        </row>
        <row r="638">
          <cell r="A638" t="str">
            <v>59.90.90  Inductie wokunit (elektrisch)</v>
          </cell>
        </row>
        <row r="640">
          <cell r="A640" t="str">
            <v>59.90.90  Kantelbare braadslede (enkel)</v>
          </cell>
        </row>
        <row r="641">
          <cell r="A641" t="str">
            <v>59.90.90  Koelbak (stekkerklaar)</v>
          </cell>
        </row>
        <row r="642">
          <cell r="A642" t="str">
            <v>59.90.90  Koelbuffet (stekkerklaar)</v>
          </cell>
        </row>
        <row r="643">
          <cell r="A643" t="str">
            <v>59.90.90  Koel- / vriescel inkl. aggregaat inkl. STEK</v>
          </cell>
        </row>
        <row r="644">
          <cell r="A644" t="str">
            <v>59.90.90  Koel- / vriescel stelling, verrijdbaar</v>
          </cell>
        </row>
        <row r="645">
          <cell r="A645" t="str">
            <v>59.90.90  Koel- / vriescel stelling, niet verrijdbaar</v>
          </cell>
        </row>
        <row r="646">
          <cell r="A646" t="str">
            <v>59.90.90  Koeleiland (stekkerklaar)</v>
          </cell>
        </row>
        <row r="647">
          <cell r="A647" t="str">
            <v>59.90.90  Koelkast 1-deurs (stekkerklaar)</v>
          </cell>
        </row>
        <row r="648">
          <cell r="A648" t="str">
            <v>59.90.90  Koelkast 2-deurs (stekkerklaar)</v>
          </cell>
        </row>
        <row r="649">
          <cell r="A649" t="str">
            <v>59.90.90  Koelvitrine (stekkerklaar)</v>
          </cell>
        </row>
        <row r="650">
          <cell r="A650" t="str">
            <v>59.90.90  Koffiezetapparaat 1x 10 liter</v>
          </cell>
        </row>
        <row r="651">
          <cell r="A651" t="str">
            <v>59.90.90  Koffiezetapparaat 2x 10 liter</v>
          </cell>
        </row>
        <row r="652">
          <cell r="A652" t="str">
            <v>59.90.90  Kookketel gas</v>
          </cell>
        </row>
        <row r="653">
          <cell r="A653" t="str">
            <v>59.90.90  Kookketel stoom</v>
          </cell>
        </row>
        <row r="654">
          <cell r="A654" t="str">
            <v>59.90.90  Kookplaat elektrisch (4-plaats)</v>
          </cell>
        </row>
        <row r="655">
          <cell r="A655" t="str">
            <v>59.90.90  Kookplaat gas (4-pIts)</v>
          </cell>
        </row>
        <row r="656">
          <cell r="A656" t="str">
            <v>59.90.90  Kooktoestel gas</v>
          </cell>
        </row>
        <row r="658">
          <cell r="A658" t="str">
            <v>59.90.90  Lowerater dienbladen (voor 120 dienbladen)</v>
          </cell>
        </row>
        <row r="659">
          <cell r="A659" t="str">
            <v>59.90.90  Lowerater korven (voor 6 korven)</v>
          </cell>
        </row>
        <row r="661">
          <cell r="A661" t="str">
            <v>59.90.90  Magazijnstelling</v>
          </cell>
        </row>
        <row r="662">
          <cell r="A662" t="str">
            <v>59.90.90  Magnetron</v>
          </cell>
        </row>
        <row r="663">
          <cell r="A663" t="str">
            <v>59.90.90  Magnetron combi</v>
          </cell>
        </row>
        <row r="664">
          <cell r="A664" t="str">
            <v>59.90.90  Melkdispender</v>
          </cell>
        </row>
        <row r="666">
          <cell r="A666" t="str">
            <v>59.90.90  Onderkoeling (stekkerklaar)</v>
          </cell>
        </row>
        <row r="667">
          <cell r="A667" t="str">
            <v>59.90.90  Onderbouw bakwandapparatuur</v>
          </cell>
        </row>
        <row r="668">
          <cell r="A668" t="str">
            <v>59.90.90  Ontvangsttafel</v>
          </cell>
        </row>
        <row r="669">
          <cell r="A669" t="str">
            <v>59.90.90  Oven gas</v>
          </cell>
        </row>
        <row r="670">
          <cell r="A670" t="str">
            <v>59.90.90  Oven combi</v>
          </cell>
        </row>
        <row r="672">
          <cell r="A672" t="str">
            <v>59.90.90  Planeetmenger</v>
          </cell>
        </row>
        <row r="674">
          <cell r="A674" t="str">
            <v>59.90.90  Rollentafel, elektrisch aangedreven</v>
          </cell>
        </row>
        <row r="675">
          <cell r="A675" t="str">
            <v>59.90.90  Rollentafel afvoer, elektrisch aangedreven</v>
          </cell>
        </row>
        <row r="677">
          <cell r="A677" t="str">
            <v>59.90.90  Serveertafel</v>
          </cell>
        </row>
        <row r="678">
          <cell r="A678" t="str">
            <v>59.90.90  Serveerwagen</v>
          </cell>
        </row>
        <row r="679">
          <cell r="A679" t="str">
            <v>59.90.90  Servieskast</v>
          </cell>
        </row>
        <row r="680">
          <cell r="A680" t="str">
            <v>59.90.90  Slanghaspel</v>
          </cell>
        </row>
        <row r="681">
          <cell r="A681" t="str">
            <v>59.90.90  Sorteerstation tbv 4 korven</v>
          </cell>
        </row>
        <row r="682">
          <cell r="A682" t="str">
            <v>59.90.90  Spoeltafel</v>
          </cell>
        </row>
        <row r="683">
          <cell r="A683" t="str">
            <v>59.90.90  Schilferijsmachine</v>
          </cell>
        </row>
        <row r="684">
          <cell r="A684" t="str">
            <v>59.90.90  Steamer</v>
          </cell>
        </row>
        <row r="685">
          <cell r="A685" t="str">
            <v>59.90.90  Steamer Combi</v>
          </cell>
        </row>
        <row r="687">
          <cell r="A687" t="str">
            <v>59.90.90  Theezetapparaat 10 liter</v>
          </cell>
        </row>
        <row r="688">
          <cell r="A688" t="str">
            <v>59.90.90  Transportbaan dienbladen, elektrisch aangedreven</v>
          </cell>
        </row>
        <row r="690">
          <cell r="A690" t="str">
            <v>59.90.90  Uitgifte koel (stekkerklaar)</v>
          </cell>
        </row>
        <row r="691">
          <cell r="A691" t="str">
            <v>59.90.90  Uitgifte warm (stekkerklaar)</v>
          </cell>
        </row>
        <row r="692">
          <cell r="A692" t="str">
            <v>59.90.90  Uitgifte vitrine (stekkerklaar)</v>
          </cell>
        </row>
        <row r="693">
          <cell r="A693" t="str">
            <v>59.90.90  Warmtekast (stekkerklaar)</v>
          </cell>
        </row>
        <row r="695">
          <cell r="A695" t="str">
            <v>59.90.90  Vaatwerkspoelmachine tbv korven</v>
          </cell>
        </row>
        <row r="696">
          <cell r="A696" t="str">
            <v>59.90.90  Vaatwasser</v>
          </cell>
        </row>
        <row r="697">
          <cell r="A697" t="str">
            <v>59.90.90  Vaatwasser (kapmachine)</v>
          </cell>
        </row>
        <row r="698">
          <cell r="A698" t="str">
            <v>59.90.90  Verwarmde vitrine (stekkerklaar)</v>
          </cell>
        </row>
        <row r="699">
          <cell r="A699" t="str">
            <v>59.90.90  Vrieskast (stekkerklaar)</v>
          </cell>
        </row>
        <row r="700">
          <cell r="A700" t="str">
            <v>59.90.90  VSM korven spoelkeuken</v>
          </cell>
        </row>
        <row r="702">
          <cell r="A702" t="str">
            <v>59.90.90  Warmhoudplaat</v>
          </cell>
        </row>
        <row r="703">
          <cell r="A703" t="str">
            <v>59.90.90  Warmte Brug (1-delig)</v>
          </cell>
        </row>
        <row r="704">
          <cell r="A704" t="str">
            <v>59.90.90  Wasbak met kw/ww RVS</v>
          </cell>
        </row>
        <row r="705">
          <cell r="A705" t="str">
            <v>59.90.90  Weegschaal</v>
          </cell>
        </row>
        <row r="706">
          <cell r="A706" t="str">
            <v>59.90.90  Werkunit</v>
          </cell>
        </row>
        <row r="708">
          <cell r="A708" t="str">
            <v>59.99.01  Benodigd onderhoudsmateriaal</v>
          </cell>
        </row>
        <row r="709">
          <cell r="A709" t="str">
            <v>59.99.02  Kleinmateriaal (smeermiddelen, poetsdoeken, zekeringen, lampjes etc.)</v>
          </cell>
        </row>
        <row r="710">
          <cell r="A710" t="str">
            <v>59.99.03  Begeleiding derden</v>
          </cell>
        </row>
        <row r="712">
          <cell r="A712" t="str">
            <v>60  Verwarmingsinstallaties</v>
          </cell>
        </row>
        <row r="713">
          <cell r="A713" t="str">
            <v>60. WTB-installatie bestaand contract</v>
          </cell>
        </row>
        <row r="715">
          <cell r="A715" t="str">
            <v>60.31.10  Stalen buisleidingen (m² BVO)</v>
          </cell>
        </row>
        <row r="716">
          <cell r="A716" t="str">
            <v>60.31.10  Stalen buisleidingen (per m¹)</v>
          </cell>
        </row>
        <row r="717">
          <cell r="A717" t="str">
            <v>60.31.10  Stalen buisleidingen</v>
          </cell>
        </row>
        <row r="719">
          <cell r="A719" t="str">
            <v>60.31.30  Koperen buisleidingen (m² BVO)</v>
          </cell>
        </row>
        <row r="720">
          <cell r="A720" t="str">
            <v>60.31.30  Koperen buisleidingen (per m¹)</v>
          </cell>
        </row>
        <row r="721">
          <cell r="A721" t="str">
            <v>60.31.30  Koperen buisleidingen</v>
          </cell>
        </row>
        <row r="723">
          <cell r="A723" t="str">
            <v>60.31.90  Isolatie (metalen buisleidingen, stalen buis)</v>
          </cell>
        </row>
        <row r="725">
          <cell r="A725" t="str">
            <v>60.32.10  Kunststof buisleidingen (m² BVO)</v>
          </cell>
        </row>
        <row r="726">
          <cell r="A726" t="str">
            <v>60.32.10  Kunststof buisleidingen (per m¹)</v>
          </cell>
        </row>
        <row r="727">
          <cell r="A727" t="str">
            <v>60.32.10  Kunststof buisleidingen</v>
          </cell>
        </row>
        <row r="729">
          <cell r="A729" t="str">
            <v>60.33.11  Verdeler / verzamelaar      1-3 groepen</v>
          </cell>
        </row>
        <row r="730">
          <cell r="A730" t="str">
            <v>60.33.11  Verdeler / verzamelaar    4-10 groepen</v>
          </cell>
        </row>
        <row r="731">
          <cell r="A731" t="str">
            <v>60.33.11  Verdeler / verzamelaar  11-20 groepen</v>
          </cell>
        </row>
        <row r="733">
          <cell r="A733" t="str">
            <v>60.33.11  Verdelergroep</v>
          </cell>
        </row>
        <row r="735">
          <cell r="A735" t="str">
            <v>60.34.31  Ventilatie opstellings- / stookruimte</v>
          </cell>
        </row>
        <row r="736">
          <cell r="A736" t="str">
            <v>60.34.32  Rookgasafvoerkanaal</v>
          </cell>
        </row>
        <row r="737">
          <cell r="A737" t="str">
            <v>60.34.90  Rookgasdemper</v>
          </cell>
        </row>
        <row r="739">
          <cell r="A739" t="str">
            <v>60.41.11  Radiator</v>
          </cell>
        </row>
        <row r="740">
          <cell r="A740" t="str">
            <v>60.41.12  Convector</v>
          </cell>
        </row>
        <row r="741">
          <cell r="A741" t="str">
            <v>60.41.13  Ribbenbuis / gladde buis</v>
          </cell>
        </row>
        <row r="742">
          <cell r="A742" t="str">
            <v>60.41.21  Stralingspaneel</v>
          </cell>
        </row>
        <row r="743">
          <cell r="A743" t="str">
            <v>60.41.31  Vloerverwarmings unit     1-3 groepen</v>
          </cell>
        </row>
        <row r="744">
          <cell r="A744" t="str">
            <v>60.41.31  Vloerverwarmings unit     4-10 groepen</v>
          </cell>
        </row>
        <row r="745">
          <cell r="A745" t="str">
            <v>60.41.31  Vloerverwarmings unit     11-20 groepen</v>
          </cell>
        </row>
        <row r="746">
          <cell r="A746" t="str">
            <v>60.41.32  Klimaatplafondelement</v>
          </cell>
        </row>
        <row r="747">
          <cell r="A747" t="str">
            <v>60.41.41  Vloerverwarming (elektrisch)</v>
          </cell>
        </row>
        <row r="749">
          <cell r="A749" t="str">
            <v>60.42.11  Warm-water luchtverhitter</v>
          </cell>
        </row>
        <row r="750">
          <cell r="A750" t="str">
            <v xml:space="preserve">60.42.11  Filter reinigen </v>
          </cell>
        </row>
        <row r="751">
          <cell r="A751" t="str">
            <v xml:space="preserve">60.42.11  Filter vervangen </v>
          </cell>
        </row>
        <row r="753">
          <cell r="A753" t="str">
            <v>60.42.12  Luchtgordijn</v>
          </cell>
        </row>
        <row r="754">
          <cell r="A754" t="str">
            <v xml:space="preserve">60.42.12  Luchtgordijn, Filter reinigen </v>
          </cell>
        </row>
        <row r="755">
          <cell r="A755" t="str">
            <v xml:space="preserve">60.42.12  Luchtgordijn, Filter vervangen </v>
          </cell>
        </row>
        <row r="756">
          <cell r="A756" t="str">
            <v xml:space="preserve">60.42.12  Luchtgordijn + Filter vervangen </v>
          </cell>
        </row>
        <row r="758">
          <cell r="A758" t="str">
            <v>60.42.21  Ventilatorconvector</v>
          </cell>
        </row>
        <row r="759">
          <cell r="A759" t="str">
            <v xml:space="preserve">60.42.21  Ventilatorconvector, Filter reinigen </v>
          </cell>
        </row>
        <row r="760">
          <cell r="A760" t="str">
            <v xml:space="preserve">60.42.21  Ventilatorconvector, Filter vervangen </v>
          </cell>
        </row>
        <row r="762">
          <cell r="A762" t="str">
            <v>60.51.11  Gaswandketels + warmwatervoorziening 20 kW</v>
          </cell>
        </row>
        <row r="763">
          <cell r="A763" t="str">
            <v>60.51.11  Gaswandketels + warmwatervoorziening 30 kW</v>
          </cell>
        </row>
        <row r="764">
          <cell r="A764" t="str">
            <v>60.51.11  Gaswandketels + warmwatervoorziening 40 kW</v>
          </cell>
        </row>
        <row r="765">
          <cell r="A765" t="str">
            <v>60.51.11  Gaswandketels + warmwatervoorziening 60 kW</v>
          </cell>
        </row>
        <row r="766">
          <cell r="A766" t="str">
            <v>60.51.11  Gaswandketels + warmwatervoorziening » 60 kW</v>
          </cell>
        </row>
        <row r="768">
          <cell r="A768" t="str">
            <v>60.51.11  Gaswandketels excl. warmwatervoorziening 20 kW</v>
          </cell>
        </row>
        <row r="769">
          <cell r="A769" t="str">
            <v>60.51.11  Gaswandketels excl. warmwatervoorziening 30 kW</v>
          </cell>
        </row>
        <row r="770">
          <cell r="A770" t="str">
            <v>60.51.11  Gaswandketels excl. warmwatervoorziening 40 kW</v>
          </cell>
        </row>
        <row r="771">
          <cell r="A771" t="str">
            <v>60.51.11  Gaswandketels excl. warmwatervoorziening 60 kW</v>
          </cell>
        </row>
        <row r="772">
          <cell r="A772" t="str">
            <v>60.51.11  Gaswandketels excl. warmwatervoorziening » 60 kW</v>
          </cell>
        </row>
        <row r="774">
          <cell r="A774" t="str">
            <v>60.51.09  VR ketel: (Door derden)</v>
          </cell>
        </row>
        <row r="775">
          <cell r="A775" t="str">
            <v>60.51.09  VR ketel  Pn &gt; 100 t/m   180 kW: SCIOS PO (Door derden)</v>
          </cell>
        </row>
        <row r="776">
          <cell r="A776" t="str">
            <v>60.51.09  VR ketel  Pn &gt; 180 t/m   600 kW: SCIOS PO (Door derden)</v>
          </cell>
        </row>
        <row r="777">
          <cell r="A777" t="str">
            <v>60.51.09  VR ketel  Pn &gt; 600 t/m 1200 kW: SCIOS PO (Door derden)</v>
          </cell>
        </row>
        <row r="779">
          <cell r="A779" t="str">
            <v>60.51.09  HR ketel: (Door derden)</v>
          </cell>
        </row>
        <row r="780">
          <cell r="A780" t="str">
            <v>60.51.09  HR ketel  Pn &gt; 100 t/m   180 kW: SCIOS PO (Door derden)</v>
          </cell>
        </row>
        <row r="781">
          <cell r="A781" t="str">
            <v>60.51.09  HR ketel  Pn &gt; 180 t/m   600 kW: SCIOS PO (Door derden)</v>
          </cell>
        </row>
        <row r="782">
          <cell r="A782" t="str">
            <v>60.51.09  HR ketel  Pn &gt; 600 t/m 1200 kW: SCIOS PO (Door derden)</v>
          </cell>
        </row>
        <row r="784">
          <cell r="A784" t="str">
            <v>60.51.09  HR/VR ketel: (SCIOS-Insp.) (Door derden)</v>
          </cell>
        </row>
        <row r="785">
          <cell r="A785" t="str">
            <v>60.51.09  HR/VR ketel Pn &gt; 100 t/m   180 kW: SCIOS PI (Door derden)</v>
          </cell>
        </row>
        <row r="786">
          <cell r="A786" t="str">
            <v>60.51.09  HR/VR ketel Pn &gt; 180 t/m   600 kW: SCIOS PI (Door derden)</v>
          </cell>
        </row>
        <row r="787">
          <cell r="A787" t="str">
            <v>60.51.09  HR/VR ketel Pn &gt; 600 t/m 1200 kW: SCIOS PI (Door derden)</v>
          </cell>
        </row>
        <row r="789">
          <cell r="A789" t="str">
            <v>60.51.09  HR/VR ketel: 1x per jaar PO + 1x per 2 jaar PI (Door derden)</v>
          </cell>
        </row>
        <row r="790">
          <cell r="A790" t="str">
            <v>60.51.09  HR/VR ketel Pn &gt; 100 t/m   180 kW: 1x per jaar PO + 1x per 2 jaar PI (Door derden)</v>
          </cell>
        </row>
        <row r="791">
          <cell r="A791" t="str">
            <v>60.51.09  HR/VR ketel Pn &gt; 180 t/m   600 kW: 1x per jaar PO + 1x per 2 jaar PI (Door derden)</v>
          </cell>
        </row>
        <row r="792">
          <cell r="A792" t="str">
            <v>60.51.09  HR/VR ketel Pn &gt; 600 t/m 1200 kW: 1x per jaar PO + 1x per 2 jaar PI (Door derden)</v>
          </cell>
        </row>
        <row r="794">
          <cell r="A794" t="str">
            <v>60.51.09  Eerste Bijzondere Inspectie Stookruimte Pn &gt; 100 t/m   180 kW: (Door derden)</v>
          </cell>
        </row>
        <row r="795">
          <cell r="A795" t="str">
            <v>60.51.09  Eerste Bijzondere Inspectie Stookruimte Pn &gt; 180 t/m   600 kW: (Door derden)</v>
          </cell>
        </row>
        <row r="796">
          <cell r="A796" t="str">
            <v>60.51.09  Eerste Bijzondere Inspectie Stookruimte Pn &gt; 600 t/m 1200 kW: (Door derden)</v>
          </cell>
        </row>
        <row r="798">
          <cell r="A798" t="str">
            <v>60.51.09  Ketel  HR/VR  (atmosferisch)     t/m 30 kW</v>
          </cell>
        </row>
        <row r="799">
          <cell r="A799" t="str">
            <v>60.51.09  Ketel  HR/VR  (atmosferisch)     &gt; 30 t/m 120 kW</v>
          </cell>
        </row>
        <row r="800">
          <cell r="A800" t="str">
            <v>60.51.09  Ketel  HR/VR  (atmosferisch)     &gt; 120 t/m 300 kW</v>
          </cell>
        </row>
        <row r="801">
          <cell r="A801" t="str">
            <v>60.51.09  Ketel  HR/VR  (atmosferisch)     &gt; 300 t/m 600 kW</v>
          </cell>
        </row>
        <row r="802">
          <cell r="A802" t="str">
            <v>60.51.09  Ketel  HR/VR  (atmosferisch)     &gt; 600 t/m 900 kW</v>
          </cell>
        </row>
        <row r="804">
          <cell r="A804" t="str">
            <v>60.51.09  HR/VR Ketel  (ventilatorbrander)    t/m 30 kW</v>
          </cell>
        </row>
        <row r="805">
          <cell r="A805" t="str">
            <v>60.51.09  HR/VR Ketel  (ventilatorbrander)    &gt; 30 t/m 120 kW</v>
          </cell>
        </row>
        <row r="806">
          <cell r="A806" t="str">
            <v>60.51.09  HR/VR Ketel  (ventilatorbrander)    &gt; 120 t/m 300 kW</v>
          </cell>
        </row>
        <row r="807">
          <cell r="A807" t="str">
            <v>60.51.09  HR/VR Ketel  (ventilatorbrander)    &gt; 300 t/m 600 kW</v>
          </cell>
        </row>
        <row r="808">
          <cell r="A808" t="str">
            <v>60.51.09  HR/VR Ketel  (ventilatorbrander)    &gt; 600 t/m 900 kW</v>
          </cell>
        </row>
        <row r="810">
          <cell r="A810" t="str">
            <v>60.51.19  Vlampijp-ketel:  (Door derden)</v>
          </cell>
        </row>
        <row r="811">
          <cell r="A811" t="str">
            <v>60.51.19  Vlampijp-ketel    t/m 30 kW</v>
          </cell>
        </row>
        <row r="812">
          <cell r="A812" t="str">
            <v>60.51.19  Vlampijp-ketel    &gt; 30 t/m 120 kW</v>
          </cell>
        </row>
        <row r="813">
          <cell r="A813" t="str">
            <v>60.51.19  Vlampijp-ketel    &gt; 120 t/m 300 kW</v>
          </cell>
        </row>
        <row r="814">
          <cell r="A814" t="str">
            <v>60.51.19  Vlampijp-ketel    &gt; 300 t/m 600 kW</v>
          </cell>
        </row>
        <row r="815">
          <cell r="A815" t="str">
            <v>60.51.19  Vlampijp-ketel    &gt; 600 t/m 900 kW</v>
          </cell>
        </row>
        <row r="818">
          <cell r="A818" t="str">
            <v>60.51.21  Voorzetbrander (gas)  Pn &gt; 100 t/m   180 kW: SCIOS PO (Door derden)</v>
          </cell>
        </row>
        <row r="819">
          <cell r="A819" t="str">
            <v>60.51.21  Voorzetbrander (gas)  Pn &gt; 180 t/m   600 kW: SCIOS PO (Door derden)</v>
          </cell>
        </row>
        <row r="820">
          <cell r="A820" t="str">
            <v>60.51.21  Voorzetbrander (gas)  Pn &gt; 600 t/m 1200 kW: SCIOS PO (Door derden)</v>
          </cell>
        </row>
        <row r="821">
          <cell r="A821" t="str">
            <v>60.51.21  Voorzetbrander (gas)  Pn &gt; 1200 t/m 3500 kW: SCIOS PO (Door derden)</v>
          </cell>
        </row>
        <row r="823">
          <cell r="A823" t="str">
            <v>60.51.21  Voorzetbrander (gas)  Pn &gt; 100 t/m   180 kW: SCIOS PO + PI (Door derden)</v>
          </cell>
        </row>
        <row r="824">
          <cell r="A824" t="str">
            <v>60.51.21  Voorzetbrander (gas)  Pn &gt; 180 t/m   600 kW: SCIOS PO + PI (Door derden)</v>
          </cell>
        </row>
        <row r="825">
          <cell r="A825" t="str">
            <v>60.51.21  Voorzetbrander (gas)  Pn &gt; 600 t/m 1200 kW: SCIOS PO + PI (Door derden)</v>
          </cell>
        </row>
        <row r="826">
          <cell r="A826" t="str">
            <v>60.51.21  Voorzetbrander (gas)  Pn &gt; 1200 t/m 3500 kW: SCIOS PO + PI (Door derden)</v>
          </cell>
        </row>
        <row r="828">
          <cell r="A828" t="str">
            <v>60.51.22  Overdrukketel met voorzetbrander  Pn &gt; 100 t/m   180 kW: SCIOS PO (Door derden)</v>
          </cell>
        </row>
        <row r="829">
          <cell r="A829" t="str">
            <v>60.51.22  Overdrukketel met voorzetbrander  Pn &gt; 180 t/m   600 kW: SCIOS PO (Door derden)</v>
          </cell>
        </row>
        <row r="830">
          <cell r="A830" t="str">
            <v>60.51.22  Overdrukketel met voorzetbrander  Pn &gt; 600 t/m 1200 kW: SCIOS PO (Door derden)</v>
          </cell>
        </row>
        <row r="831">
          <cell r="A831" t="str">
            <v>60.51.22  Overdrukketel met voorzetbrander  Pn &gt; 1200 t/m 3500 kW: SCIOS PO (Door derden)</v>
          </cell>
        </row>
        <row r="833">
          <cell r="A833" t="str">
            <v>60.51.22  Overdrukketel + voorzetbr.  Pn &gt; 100 t/m   180 kW: SCIOS PO + PI (Door derden)</v>
          </cell>
        </row>
        <row r="834">
          <cell r="A834" t="str">
            <v>60.51.22  Overdrukketel + voorzetbr.  Pn &gt; 180 t/m   600 kW: SCIOS PO + PI (Door derden)</v>
          </cell>
        </row>
        <row r="835">
          <cell r="A835" t="str">
            <v>60.51.22  Overdrukketel + voorzetbr.  Pn &gt; 600 t/m 1200 kW: SCIOS PO + PI (Door derden)</v>
          </cell>
        </row>
        <row r="836">
          <cell r="A836" t="str">
            <v>60.51.22  Overdrukketel + voorzetbr.  Pn &gt; 1200 t/m 3500 kW: SCIOS PO + PI (Door derden)</v>
          </cell>
        </row>
        <row r="838">
          <cell r="A838" t="str">
            <v>60.51.22  Overdrukketel + voorzetbr.  Pn &gt; 100 t/m   180 kW: SCIOS EBI of PI (Door derden)</v>
          </cell>
        </row>
        <row r="839">
          <cell r="A839" t="str">
            <v>60.51.22  Overdrukketel + voorzetbr.  Pn &gt; 180 t/m   600 kW: SCIOS EBI of PI (Door derden)</v>
          </cell>
        </row>
        <row r="840">
          <cell r="A840" t="str">
            <v>60.51.22  Overdrukketel + voorzetbr.  Pn &gt; 600 t/m 1200 kW: SCIOS EBI of PI (Door derden)</v>
          </cell>
        </row>
        <row r="841">
          <cell r="A841" t="str">
            <v>60.51.22  Overdrukketel + voorzetbr.  Pn &gt; 1200 t/m 3500 kW: SCIOS EBI of PI (Door derden)</v>
          </cell>
        </row>
        <row r="844">
          <cell r="A844" t="str">
            <v>60.51.23 Stoomketel met voorzetbrander Pn &gt; 100 t/m   180 kW: (Door derden)</v>
          </cell>
        </row>
        <row r="845">
          <cell r="A845" t="str">
            <v>60.51.23 Stoomketel met voorzetbrander Pn &gt; 180 t/m   600 kW: (Door derden)</v>
          </cell>
        </row>
        <row r="846">
          <cell r="A846" t="str">
            <v>60.51.23 Stoomketel met voorzetbrander Pn &gt; 600 t/m 1200 kW: (Door derden)</v>
          </cell>
        </row>
        <row r="847">
          <cell r="A847" t="str">
            <v>60.51.23 Stoomketel met voorzetbrander Pn &gt; 1200 t/m 3500 kW: (Door derden)</v>
          </cell>
        </row>
        <row r="849">
          <cell r="A849" t="str">
            <v>60.51.23a Stoomketel: Keuringsgereed maken (Door derden)</v>
          </cell>
        </row>
        <row r="850">
          <cell r="A850" t="str">
            <v>60.51.23b Stoomketel: Keuring Stoomwezen (Door derden)</v>
          </cell>
        </row>
        <row r="851">
          <cell r="A851" t="str">
            <v>60.51.23c Stoomketel: Overname wekelijkse handelingen conform O-200 (Door derden)</v>
          </cell>
        </row>
        <row r="854">
          <cell r="A854" t="str">
            <v>60.51.21  Voorzetbrander (gas) (Door derden)</v>
          </cell>
        </row>
        <row r="855">
          <cell r="A855" t="str">
            <v>60.51.21  Voorzetbrander (gas)    t/m 30 kW</v>
          </cell>
        </row>
        <row r="856">
          <cell r="A856" t="str">
            <v>60.51.21  Voorzetbrander (gas)    &gt; 30 t/m 120 kW</v>
          </cell>
        </row>
        <row r="857">
          <cell r="A857" t="str">
            <v>60.51.21  Voorzetbrander (gas)    &gt; 120 t/m 300 kW</v>
          </cell>
        </row>
        <row r="858">
          <cell r="A858" t="str">
            <v>60.51.21  Voorzetbrander (gas)    &gt; 300 t/m 600 kW</v>
          </cell>
        </row>
        <row r="859">
          <cell r="A859" t="str">
            <v>60.51.21  Voorzetbrander (gas)    &gt; 600 t/m 900 kW</v>
          </cell>
        </row>
        <row r="861">
          <cell r="A861" t="str">
            <v>60.51.31  Warmtewisselaar (TSA pijpenbundel)     0-50 kW</v>
          </cell>
        </row>
        <row r="862">
          <cell r="A862" t="str">
            <v>60.51.31  Warmtewisselaar (TSA pijpenbundel)     50-135 kW</v>
          </cell>
        </row>
        <row r="863">
          <cell r="A863" t="str">
            <v>60.51.31  Warmtewisselaar (TSA pijpenbundel)     135-300 kW</v>
          </cell>
        </row>
        <row r="864">
          <cell r="A864" t="str">
            <v>60.51.31  Warmtewisselaar (TSA pijpenbundel)     &gt; 300 kW</v>
          </cell>
        </row>
        <row r="866">
          <cell r="A866" t="str">
            <v>60.51.32  Warmtewisselaar (platen)</v>
          </cell>
        </row>
        <row r="867">
          <cell r="A867" t="str">
            <v>60.51.32  Warmtewisselaar (platen)     0-50 kW</v>
          </cell>
        </row>
        <row r="868">
          <cell r="A868" t="str">
            <v>60.51.32  Warmtewisselaar (platen)     50-135 kW</v>
          </cell>
        </row>
        <row r="869">
          <cell r="A869" t="str">
            <v>60.51.32  Warmtewisselaar (platen)     135-300 kW</v>
          </cell>
        </row>
        <row r="870">
          <cell r="A870" t="str">
            <v>60.51.32  Warmtewisselaar (platen)     &gt; 300 kW</v>
          </cell>
        </row>
        <row r="872">
          <cell r="A872" t="str">
            <v>60.51.33  Verbrandingsgaskoeler    0-50 kW</v>
          </cell>
        </row>
        <row r="873">
          <cell r="A873" t="str">
            <v>60.51.33  Verbrandingsgaskoeler    50-135 kW</v>
          </cell>
        </row>
        <row r="874">
          <cell r="A874" t="str">
            <v>60.51.33  Verbrandingsgaskoeler    135-300 kW</v>
          </cell>
        </row>
        <row r="875">
          <cell r="A875" t="str">
            <v>60.51.33  Verbrandingsgaskoeler    300-660 kW</v>
          </cell>
        </row>
        <row r="876">
          <cell r="A876" t="str">
            <v>60.51.33  Verbrandingsgaskoeler    660-900 kW</v>
          </cell>
        </row>
        <row r="877">
          <cell r="A877" t="str">
            <v>60.51.33  Verbrandingsgaskoeler    900-2500 kW</v>
          </cell>
        </row>
        <row r="878">
          <cell r="A878" t="str">
            <v>60.51.33  Verbrandingsgaskoeler    &gt; 2500kW</v>
          </cell>
        </row>
        <row r="880">
          <cell r="A880" t="str">
            <v>60.51.42  Boiler (indirect)  10-30 ltr</v>
          </cell>
        </row>
        <row r="881">
          <cell r="A881" t="str">
            <v>60.51.42  Boiler (indirect)  30-100 ltr</v>
          </cell>
        </row>
        <row r="882">
          <cell r="A882" t="str">
            <v>60.51.42  Boiler (indirect)  100-200 ltr</v>
          </cell>
        </row>
        <row r="883">
          <cell r="A883" t="str">
            <v>60.51.42  Boiler (indirect)  200-1000 ltr</v>
          </cell>
        </row>
        <row r="884">
          <cell r="A884" t="str">
            <v>60.51.42  Boiler (indirect)  &gt; 1000 ltr</v>
          </cell>
        </row>
        <row r="886">
          <cell r="A886" t="str">
            <v>60.51.53  Warmtepomp: (Door derden)</v>
          </cell>
        </row>
        <row r="887">
          <cell r="A887" t="str">
            <v>60.51.54  Warmtekrachteenheid: (Door derden)</v>
          </cell>
        </row>
        <row r="888">
          <cell r="A888" t="str">
            <v>60.51.55  Stadsverwarmingsunit</v>
          </cell>
        </row>
        <row r="889">
          <cell r="A889" t="str">
            <v>60.51.56  Broninstallatie (haal- / injectiebron): (Door derden)</v>
          </cell>
        </row>
        <row r="891">
          <cell r="A891" t="str">
            <v>60.52.31  Luchtverhitter (Gasgestookt) SCIOS-Insp.: (Door derden)</v>
          </cell>
        </row>
        <row r="892">
          <cell r="A892" t="str">
            <v>60.52.31  Luchtverhitter (Gasgestookt) SCIOS-Insp.</v>
          </cell>
        </row>
        <row r="893">
          <cell r="A893" t="str">
            <v>60.52.31  Luchtverhitter (Gasgestookt)     0-50 kW</v>
          </cell>
        </row>
        <row r="894">
          <cell r="A894" t="str">
            <v>60.52.31  Luchtverhitter (Gasgestookt)     50-135 kW</v>
          </cell>
        </row>
        <row r="895">
          <cell r="A895" t="str">
            <v>60.52.31  Luchtverhitter (Gasgestookt)     135-300 kW</v>
          </cell>
        </row>
        <row r="897">
          <cell r="A897" t="str">
            <v>60.52.32  Buisstraler (Gasgestookt)     0-50 kW</v>
          </cell>
        </row>
        <row r="898">
          <cell r="A898" t="str">
            <v>60.52.32  Buisstraler (Gasgestookt)     50-135 kW</v>
          </cell>
        </row>
        <row r="899">
          <cell r="A899" t="str">
            <v>60.52.32  Buisstraler (Gasgestookt)     135-300 kW</v>
          </cell>
        </row>
        <row r="901">
          <cell r="A901" t="str">
            <v>60.52.42  Radiator elektrisch</v>
          </cell>
        </row>
        <row r="902">
          <cell r="A902" t="str">
            <v>60.52.44  Convector elektrisch</v>
          </cell>
        </row>
        <row r="904">
          <cell r="A904" t="str">
            <v>60.60.11  Olie- / vettank      1-5 m³</v>
          </cell>
        </row>
        <row r="905">
          <cell r="A905" t="str">
            <v>60.60.11  Olie- / vettank    5-10 m³</v>
          </cell>
        </row>
        <row r="906">
          <cell r="A906" t="str">
            <v>60.60.11  Olie- / vettank  10-50 m³</v>
          </cell>
        </row>
        <row r="908">
          <cell r="A908" t="str">
            <v>60.60.12  Gastank      1-5 m³</v>
          </cell>
        </row>
        <row r="909">
          <cell r="A909" t="str">
            <v>60.60.12  Gastank    5-10 m³</v>
          </cell>
        </row>
        <row r="910">
          <cell r="A910" t="str">
            <v>60.60.12  Gastank  10-50 m³</v>
          </cell>
        </row>
        <row r="912">
          <cell r="A912" t="str">
            <v>60.60.13  Gasfles- / batterij: (Door derden)</v>
          </cell>
        </row>
        <row r="914">
          <cell r="A914" t="str">
            <v>60.60.21  Expansievat (membraan)      1-25 ltr</v>
          </cell>
        </row>
        <row r="915">
          <cell r="A915" t="str">
            <v>60.60.21  Expansievat (membraan)  25-100 ltr</v>
          </cell>
        </row>
        <row r="916">
          <cell r="A916" t="str">
            <v>60.60.21  Expansievat (membraan)  &gt;   100 ltr</v>
          </cell>
        </row>
        <row r="918">
          <cell r="A918" t="str">
            <v>60.60.21  Expansievat (automatisch)  25-100 ltr</v>
          </cell>
        </row>
        <row r="919">
          <cell r="A919" t="str">
            <v>60.60.21  Expansievat (automatisch)  &gt; 100 ltr</v>
          </cell>
        </row>
        <row r="921">
          <cell r="A921" t="str">
            <v>60.60.22  Buffervat  &lt; 1000 ltr</v>
          </cell>
        </row>
        <row r="922">
          <cell r="A922" t="str">
            <v>60.60.22  Buffervat  1000-5000 ltr</v>
          </cell>
        </row>
        <row r="924">
          <cell r="A924" t="str">
            <v>60.60.31  Proceswatertank  1-5 m³</v>
          </cell>
        </row>
        <row r="925">
          <cell r="A925" t="str">
            <v>60.60.31  Proceswatertank  5-10 m³</v>
          </cell>
        </row>
        <row r="926">
          <cell r="A926" t="str">
            <v>60.60.31  Proceswatertank  10-50 m³</v>
          </cell>
        </row>
        <row r="928">
          <cell r="A928" t="str">
            <v>60.71.11  Appendages (afsluiter, inregelafsl. ,vul- /aftap, terugslagklep etc.)</v>
          </cell>
        </row>
        <row r="929">
          <cell r="A929" t="str">
            <v>60.71.11  Afsluiter</v>
          </cell>
        </row>
        <row r="930">
          <cell r="A930" t="str">
            <v>60.71.12  Inregelafsluiter</v>
          </cell>
        </row>
        <row r="931">
          <cell r="A931" t="str">
            <v>60.71.13  Twee-/drieweg-regelafsluiter</v>
          </cell>
        </row>
        <row r="932">
          <cell r="A932" t="str">
            <v>60.71.13  Tweeweg-regelafsluiter</v>
          </cell>
        </row>
        <row r="933">
          <cell r="A933" t="str">
            <v>60.71.14  Drieweg-regelafsluiter</v>
          </cell>
        </row>
        <row r="934">
          <cell r="A934" t="str">
            <v>60.71.15  Vierweg-regelafsluiter</v>
          </cell>
        </row>
        <row r="935">
          <cell r="A935" t="str">
            <v>60.71.21  Terugslagklep</v>
          </cell>
        </row>
        <row r="936">
          <cell r="A936" t="str">
            <v>60.71.21  Terugstroombeveiliging</v>
          </cell>
        </row>
        <row r="937">
          <cell r="A937" t="str">
            <v>60.71.22  Voetklep</v>
          </cell>
        </row>
        <row r="938">
          <cell r="A938" t="str">
            <v>60.71.24  Drukregelaar</v>
          </cell>
        </row>
        <row r="939">
          <cell r="A939" t="str">
            <v>60.71.25  Ontgassingsautomaat</v>
          </cell>
        </row>
        <row r="941">
          <cell r="A941" t="str">
            <v>60.71.30  Inbouwpomp</v>
          </cell>
        </row>
        <row r="943">
          <cell r="A943" t="str">
            <v>60.71.30  Transportpomp</v>
          </cell>
        </row>
        <row r="944">
          <cell r="A944" t="str">
            <v>60.71.30  Transportpomp     1-5 m3/h</v>
          </cell>
        </row>
        <row r="945">
          <cell r="A945" t="str">
            <v>60.71.30  Transportpomp     6-10 m3/h</v>
          </cell>
        </row>
        <row r="946">
          <cell r="A946" t="str">
            <v>60.71.30  Transportpomp     11-50 m3/h</v>
          </cell>
        </row>
        <row r="947">
          <cell r="A947" t="str">
            <v>60.71.30  Transportpomp     51-100 m3/h</v>
          </cell>
        </row>
        <row r="949">
          <cell r="A949" t="str">
            <v>60.71.90  Circulatiepomp toerengeregeld</v>
          </cell>
        </row>
        <row r="951">
          <cell r="A951" t="str">
            <v>60.71.41  Oliefilter</v>
          </cell>
        </row>
        <row r="952">
          <cell r="A952" t="str">
            <v>60.71.42  Luchtafscheider</v>
          </cell>
        </row>
        <row r="953">
          <cell r="A953" t="str">
            <v>60.71.43  Condensafscheider</v>
          </cell>
        </row>
        <row r="954">
          <cell r="A954" t="str">
            <v>60.71.44  Waterfilter</v>
          </cell>
        </row>
        <row r="955">
          <cell r="A955" t="str">
            <v>60.71.45  Stoomafsluiter</v>
          </cell>
        </row>
        <row r="956">
          <cell r="A956" t="str">
            <v>60.71.46  Filter</v>
          </cell>
        </row>
        <row r="957">
          <cell r="A957" t="str">
            <v>60.71.47  Reduceer</v>
          </cell>
        </row>
        <row r="958">
          <cell r="A958" t="str">
            <v>60.71.48  Manometer</v>
          </cell>
        </row>
        <row r="959">
          <cell r="A959" t="str">
            <v>60.71.49  Afblaasveiligheidsklep</v>
          </cell>
        </row>
        <row r="961">
          <cell r="A961" t="str">
            <v>60.71.61  Expansie- / zettingsstuk (compensator)</v>
          </cell>
        </row>
        <row r="963">
          <cell r="A963" t="str">
            <v>60.72.11  Veiligheidsafsluiter</v>
          </cell>
        </row>
        <row r="964">
          <cell r="A964" t="str">
            <v>60.72.12  Veiligheidsafsluitklep</v>
          </cell>
        </row>
        <row r="965">
          <cell r="A965" t="str">
            <v>60.72.13  Ontluchter</v>
          </cell>
        </row>
        <row r="966">
          <cell r="A966" t="str">
            <v>60.72.14  Vul- / aftapkraan</v>
          </cell>
        </row>
        <row r="967">
          <cell r="A967" t="str">
            <v>60.72.21  Appendages (thermometers / manometers)</v>
          </cell>
        </row>
        <row r="968">
          <cell r="A968" t="str">
            <v>60.72.21  Manometer</v>
          </cell>
        </row>
        <row r="969">
          <cell r="A969" t="str">
            <v>60.72.22  Thermometer</v>
          </cell>
        </row>
        <row r="970">
          <cell r="A970" t="str">
            <v>60.72.23  Peiltoestel</v>
          </cell>
        </row>
        <row r="971">
          <cell r="A971" t="str">
            <v>60.72.24  Warmtemeter</v>
          </cell>
        </row>
        <row r="972">
          <cell r="A972" t="str">
            <v>60.72.25  Flowmeter</v>
          </cell>
        </row>
        <row r="973">
          <cell r="A973" t="str">
            <v>60.72.41  Dakkap</v>
          </cell>
        </row>
        <row r="975">
          <cell r="A975" t="str">
            <v>60.73.11  Leidingdoorvoerhulpstuk</v>
          </cell>
        </row>
        <row r="976">
          <cell r="A976" t="str">
            <v>60.73.21  Verwarmingskabel (elektrisch)</v>
          </cell>
        </row>
        <row r="977">
          <cell r="A977" t="str">
            <v>60.73.22  Verwarmingsband (elektrisch)</v>
          </cell>
        </row>
        <row r="979">
          <cell r="A979" t="str">
            <v>60.74.11  Appendages verwarmingslichamen (therm.- / radiatorafsluiter, voetventiel )</v>
          </cell>
        </row>
        <row r="981">
          <cell r="A981" t="str">
            <v>60.90.10  Schoonmaak opstellings- / techniekruimte (klein)</v>
          </cell>
        </row>
        <row r="982">
          <cell r="A982" t="str">
            <v>60.90.10  Schoonmaak opstellings- / techniekruimte (middel)</v>
          </cell>
        </row>
        <row r="983">
          <cell r="A983" t="str">
            <v>60.90.10  Schoonmaak opstellings- / techniekruimte (groot)</v>
          </cell>
        </row>
        <row r="985">
          <cell r="A985" t="str">
            <v>60.90.11  Kleinmateriaal (smeermiddelen, poetsdoeken, zekeringen, lampjes etc.)</v>
          </cell>
        </row>
        <row r="986">
          <cell r="A986" t="str">
            <v>60.90.12  Benodigd specifiek materiaal</v>
          </cell>
        </row>
        <row r="988">
          <cell r="A988" t="str">
            <v>60.99.01  Benodigd onderhoudsmateriaal</v>
          </cell>
        </row>
        <row r="989">
          <cell r="A989" t="str">
            <v>60.99.02  Kleinmateriaal (smeermiddelen, poetsdoeken, zekeringen, lampjes etc.)</v>
          </cell>
        </row>
        <row r="990">
          <cell r="A990" t="str">
            <v>60.99.03  Begeleiding derden</v>
          </cell>
        </row>
        <row r="992">
          <cell r="A992" t="str">
            <v>61  Ventilatie- en luchtbehandelingsinstallaties</v>
          </cell>
        </row>
        <row r="993">
          <cell r="A993" t="str">
            <v>61.31.10  Metalen luchtkanalen (m² BVO)</v>
          </cell>
        </row>
        <row r="994">
          <cell r="A994" t="str">
            <v>61.31.10  Metalen luchtkanalen (per m¹)</v>
          </cell>
        </row>
        <row r="995">
          <cell r="A995" t="str">
            <v>61.31.10  Metalen luchtkanalen</v>
          </cell>
        </row>
        <row r="997">
          <cell r="A997" t="str">
            <v>61.31.10  Metalen luchtkanalen (Geïsoleerd) 0-10.000 m³/h</v>
          </cell>
        </row>
        <row r="998">
          <cell r="A998" t="str">
            <v>61.31.10  Metalen luchtkanalen (Geïsoleerd) 10.000-30.000 m³/h</v>
          </cell>
        </row>
        <row r="999">
          <cell r="A999" t="str">
            <v>61.31.10  Metalen luchtkanalen (Geïsoleerd) 30.000-90.000 m³/h</v>
          </cell>
        </row>
        <row r="1000">
          <cell r="A1000" t="str">
            <v>61.31.10  Metalen luchtkanalen (Geïsoleerd) » 90.000 m³/h</v>
          </cell>
        </row>
        <row r="1002">
          <cell r="A1002" t="str">
            <v>61.32.12  Metalen luchtkanalen (Niet geïsoleerd) 0-10.000 m³/h</v>
          </cell>
        </row>
        <row r="1003">
          <cell r="A1003" t="str">
            <v>61.32.12  Metalen luchtkanalen (Niet geïsoleerd) 10.000-30.000 m³/h</v>
          </cell>
        </row>
        <row r="1004">
          <cell r="A1004" t="str">
            <v>61.32.12  Metalen luchtkanalen (Niet geïsoleerd) 30.000-90.000 m³/h</v>
          </cell>
        </row>
        <row r="1005">
          <cell r="A1005" t="str">
            <v>61.32.12  Metalen luchtkanalen (Niet geïsoleerd) » 90.000 m³/h</v>
          </cell>
        </row>
        <row r="1007">
          <cell r="A1007" t="str">
            <v>61.33.11  Kunststof luchtkanalen</v>
          </cell>
        </row>
        <row r="1008">
          <cell r="A1008" t="str">
            <v>61.33.11  Kunststof luchtkanalen  0-10.000 m³/h</v>
          </cell>
        </row>
        <row r="1009">
          <cell r="A1009" t="str">
            <v>61.33.11  Kunststof luchtkanalen  10.000-30.000 m³/h</v>
          </cell>
        </row>
        <row r="1010">
          <cell r="A1010" t="str">
            <v>61.33.11  Kunststof luchtkanalen  30.000-90.000 m³/h</v>
          </cell>
        </row>
        <row r="1011">
          <cell r="A1011" t="str">
            <v>61.33.11  Kunststof luchtkanalen  » 90.000 m³/h</v>
          </cell>
        </row>
        <row r="1013">
          <cell r="A1013" t="str">
            <v>61.41.10  Luchtbehandelingskast ( Door derden)</v>
          </cell>
        </row>
        <row r="1015">
          <cell r="A1015" t="str">
            <v>61.41.10  LBK 0-10.000 m³/h Algemeen</v>
          </cell>
        </row>
        <row r="1016">
          <cell r="A1016" t="str">
            <v>61.41.12  LBK 0-10.000 m³/h Kleppensectie servobediend</v>
          </cell>
        </row>
        <row r="1017">
          <cell r="A1017" t="str">
            <v xml:space="preserve">61.41.51  LBK 0-10.000 m³/h Filtersectie (zakken of plaat)   </v>
          </cell>
        </row>
        <row r="1018">
          <cell r="A1018" t="str">
            <v xml:space="preserve">61.41.51  LBK 0-10.000 m³/h Filtersectie (absoluut)   </v>
          </cell>
        </row>
        <row r="1019">
          <cell r="A1019" t="str">
            <v xml:space="preserve">61.41.51  LBK 0-10.000 m³/h Filtersectie (actiefkool)   </v>
          </cell>
        </row>
        <row r="1020">
          <cell r="A1020" t="str">
            <v xml:space="preserve">61.41.51  LBK 0-10.000 m³/h Filtersectie (elektrostatisch)   </v>
          </cell>
        </row>
        <row r="1021">
          <cell r="A1021" t="str">
            <v xml:space="preserve">61.41.51  LBK 0-10.000 m³/h Filtersectie (Rolfilter)   </v>
          </cell>
        </row>
        <row r="1022">
          <cell r="A1022" t="str">
            <v xml:space="preserve">61.41.51  LBK 0-10.000 m³/h Zakkenfilter   </v>
          </cell>
        </row>
        <row r="1023">
          <cell r="A1023" t="str">
            <v xml:space="preserve">61.41.33  LBK 0-10.000 m³/h WTW kruiswisselaar   </v>
          </cell>
        </row>
        <row r="1024">
          <cell r="A1024" t="str">
            <v xml:space="preserve">61.41.33  LBK 0-10.000 m³/h WTW Twincoil sectie   </v>
          </cell>
        </row>
        <row r="1025">
          <cell r="A1025" t="str">
            <v xml:space="preserve">61.41.33  LBK 0-10.000 m³/h WTW warmtewiel   </v>
          </cell>
        </row>
        <row r="1026">
          <cell r="A1026" t="str">
            <v xml:space="preserve">61.41.31  LBK 0-10.000 m³/h Verwarmingssectie indirect   </v>
          </cell>
        </row>
        <row r="1027">
          <cell r="A1027" t="str">
            <v xml:space="preserve">61.41.31  LBK 0-10.000 m³/h Verwarmingssectie (elektrisch)   </v>
          </cell>
        </row>
        <row r="1028">
          <cell r="A1028" t="str">
            <v>61.41.31  LBK 0-10.000 m³/h Verwarmer / Koelersectie indirect   (change-over)</v>
          </cell>
        </row>
        <row r="1029">
          <cell r="A1029" t="str">
            <v xml:space="preserve">61.41.32  LBK 0-10.000 m³/h Koelersectie indirect   </v>
          </cell>
        </row>
        <row r="1030">
          <cell r="A1030" t="str">
            <v xml:space="preserve">61.41.32  LBK 0-10.000 m³/h Koelersectie DX  </v>
          </cell>
        </row>
        <row r="1031">
          <cell r="A1031" t="str">
            <v xml:space="preserve">61.41.41  LBK 0-10.000 m³/h Bevochtigingssectie </v>
          </cell>
        </row>
        <row r="1032">
          <cell r="A1032" t="str">
            <v xml:space="preserve">61.41.41  LBK 0-10.000 m³/h Bev.sectie stoom (incl. reg.afsl.)   </v>
          </cell>
        </row>
        <row r="1033">
          <cell r="A1033" t="str">
            <v xml:space="preserve">61.41.41  LBK 0-10.000 m³/h Bev.sectie stoom (incl.stoomvormer)   </v>
          </cell>
        </row>
        <row r="1034">
          <cell r="A1034" t="str">
            <v>61.41.41  LBK 0-10.000 m³/h Bev.sectie (Ultrasoon)</v>
          </cell>
        </row>
        <row r="1035">
          <cell r="A1035" t="str">
            <v xml:space="preserve">61.41.21  LBK 0-10.000 m³/h Ventilatorsectie   </v>
          </cell>
        </row>
        <row r="1036">
          <cell r="A1036" t="str">
            <v>61.41.21  LBK 0-10.000 m³/h Ventilator V-snaar</v>
          </cell>
        </row>
        <row r="1038">
          <cell r="A1038" t="str">
            <v>61.41.10  LBK 10.000-30.000 m³/h Algemeen</v>
          </cell>
        </row>
        <row r="1039">
          <cell r="A1039" t="str">
            <v>61.41.12  LBK 10.000-30.000 m³/h Kleppensectie servobediend</v>
          </cell>
        </row>
        <row r="1040">
          <cell r="A1040" t="str">
            <v xml:space="preserve">61.41.51  LBK 10.000-30.000 m³/h Filtersectie (zakken of plaat)   </v>
          </cell>
        </row>
        <row r="1041">
          <cell r="A1041" t="str">
            <v xml:space="preserve">61.41.51  LBK 10.000-30.000 m³/h Filtersectie (absoluut)   </v>
          </cell>
        </row>
        <row r="1042">
          <cell r="A1042" t="str">
            <v xml:space="preserve">61.41.51  LBK 10.000-30.000 m³/h Filtersectie (actiefkool)   </v>
          </cell>
        </row>
        <row r="1043">
          <cell r="A1043" t="str">
            <v xml:space="preserve">61.41.51  LBK 10.000-30.000 m³/h Filtersectie (elektrostatisch)   </v>
          </cell>
        </row>
        <row r="1044">
          <cell r="A1044" t="str">
            <v xml:space="preserve">61.41.51  LBK 10.000-30.000 m³/h Filtersectie (Rolfilter)   </v>
          </cell>
        </row>
        <row r="1045">
          <cell r="A1045" t="str">
            <v xml:space="preserve">61.41.51  LBK 10.000-30.000 m³/h Zakkenfilter   </v>
          </cell>
        </row>
        <row r="1046">
          <cell r="A1046" t="str">
            <v xml:space="preserve">61.41.33  LBK 10.000-30.000 m³/h WTW kruiswisselaar   </v>
          </cell>
        </row>
        <row r="1047">
          <cell r="A1047" t="str">
            <v xml:space="preserve">61.41.33  LBK 10.000-30.000 m³/h WTW Twincoil sectie   </v>
          </cell>
        </row>
        <row r="1048">
          <cell r="A1048" t="str">
            <v xml:space="preserve">61.41.33  LBK 10.000-30.000 m³/h WTW warmtewiel   </v>
          </cell>
        </row>
        <row r="1049">
          <cell r="A1049" t="str">
            <v xml:space="preserve">61.41.31  LBK 10.000-30.000 m³/h Verwarmingssectie indirect   </v>
          </cell>
        </row>
        <row r="1050">
          <cell r="A1050" t="str">
            <v xml:space="preserve">61.41.31  LBK 10.000-30.000 m³/h Verwarmingssectie (elektrisch)   </v>
          </cell>
        </row>
        <row r="1051">
          <cell r="A1051" t="str">
            <v>61.41.31  LBK 10.000-30.000 m³/h Verwarmer / Koelersectie indirect   (change-over)</v>
          </cell>
        </row>
        <row r="1052">
          <cell r="A1052" t="str">
            <v xml:space="preserve">61.41.32  LBK 10.000-30.000 m³/h Koelersectie indirect   </v>
          </cell>
        </row>
        <row r="1053">
          <cell r="A1053" t="str">
            <v>61.41.32  LBK 10.000-30.000 m³/h Koelersectie DX</v>
          </cell>
        </row>
        <row r="1054">
          <cell r="A1054" t="str">
            <v xml:space="preserve">61.41.41  LBK 10.000-30.000 m³/h Bevochtigingssectie </v>
          </cell>
        </row>
        <row r="1055">
          <cell r="A1055" t="str">
            <v xml:space="preserve">61.41.41  LBK 10.000-30.000 m³/h Bev.sectie stoom (incl. reg.afsl.)   </v>
          </cell>
        </row>
        <row r="1056">
          <cell r="A1056" t="str">
            <v xml:space="preserve">61.41.41  LBK 10.000-30.000 m³/h Bev.sectie stoom (incl.stoomvormer)   </v>
          </cell>
        </row>
        <row r="1057">
          <cell r="A1057" t="str">
            <v>61.41.41  LBK 10.000-30.000 m³/h Bev.sectie (Ultrasoon)</v>
          </cell>
        </row>
        <row r="1058">
          <cell r="A1058" t="str">
            <v xml:space="preserve">61.41.21  LBK 10.000-30.000 m³/h Ventilatorsectie   </v>
          </cell>
        </row>
        <row r="1059">
          <cell r="A1059" t="str">
            <v>61.41.21  LBK 10.000-30.000 m³/h Ventilator V-snaar</v>
          </cell>
        </row>
        <row r="1061">
          <cell r="A1061" t="str">
            <v>61.41.10  LBK 30.000-90.000 m³/h Algemeen</v>
          </cell>
        </row>
        <row r="1062">
          <cell r="A1062" t="str">
            <v>61.41.12  LBK 30.000-90.000 m³/h Kleppensectie servobediend</v>
          </cell>
        </row>
        <row r="1063">
          <cell r="A1063" t="str">
            <v xml:space="preserve">61.41.51  LBK 30.000-90.000 m³/h Filtersectie (zakken of plaat)   </v>
          </cell>
        </row>
        <row r="1064">
          <cell r="A1064" t="str">
            <v xml:space="preserve">61.41.51  LBK 30.000-90.000 m³/h Filtersectie (absoluut)   </v>
          </cell>
        </row>
        <row r="1065">
          <cell r="A1065" t="str">
            <v xml:space="preserve">61.41.51  LBK 30.000-90.000 m³/h Filtersectie (actiefkool)   </v>
          </cell>
        </row>
        <row r="1066">
          <cell r="A1066" t="str">
            <v xml:space="preserve">61.41.51  LBK 30.000-90.000 m³/h Filtersectie (elektrostatisch)   </v>
          </cell>
        </row>
        <row r="1067">
          <cell r="A1067" t="str">
            <v xml:space="preserve">61.41.51  LBK 30.000-90.000 m³/h Filtersectie (Rolfilter)   </v>
          </cell>
        </row>
        <row r="1068">
          <cell r="A1068" t="str">
            <v xml:space="preserve">61.41.51  LBK 30.000-90.000 m³/h Zakkenfilter   </v>
          </cell>
        </row>
        <row r="1069">
          <cell r="A1069" t="str">
            <v xml:space="preserve">61.41.33  LBK 30.000-90.000 m³/h WTW kruiswisselaar   </v>
          </cell>
        </row>
        <row r="1070">
          <cell r="A1070" t="str">
            <v xml:space="preserve">61.41.33  LBK 30.000-90.000 m³/h WTW Twincoil sectie   </v>
          </cell>
        </row>
        <row r="1071">
          <cell r="A1071" t="str">
            <v xml:space="preserve">61.41.33  LBK 30.000-90.000 m³/h WTW warmtewiel   </v>
          </cell>
        </row>
        <row r="1072">
          <cell r="A1072" t="str">
            <v xml:space="preserve">61.41.31  LBK 30.000-90.000 m³/h Verwarmingssectie indirect   </v>
          </cell>
        </row>
        <row r="1073">
          <cell r="A1073" t="str">
            <v xml:space="preserve">61.41.31  LBK 30.000-90.000 m³/h Verwarmingssectie (elektrisch)   </v>
          </cell>
        </row>
        <row r="1074">
          <cell r="A1074" t="str">
            <v>61.41.31  LBK 30.000-90.000 m³/h Verwarmer / Koelersectie indirect   (change-over)</v>
          </cell>
        </row>
        <row r="1075">
          <cell r="A1075" t="str">
            <v xml:space="preserve">61.41.32  LBK 30.000-90.000 m³/h Koelersectie indirect   </v>
          </cell>
        </row>
        <row r="1076">
          <cell r="A1076" t="str">
            <v xml:space="preserve">61.41.41  LBK 30.000-90.000 m³/h Bevochtigingssectie </v>
          </cell>
        </row>
        <row r="1077">
          <cell r="A1077" t="str">
            <v xml:space="preserve">61.41.41  LBK 30.000-90.000 m³/h Bev.sectie stoom (incl. reg.afsl.)   </v>
          </cell>
        </row>
        <row r="1078">
          <cell r="A1078" t="str">
            <v xml:space="preserve">61.41.41  LBK 30.000-90.000 m³/h Bev.sectie stoom (incl.stoomvormer)   </v>
          </cell>
        </row>
        <row r="1079">
          <cell r="A1079" t="str">
            <v>61.41.41  LBK 30.000-90.000 m³/h Bev.sectie (Ultrasoon)</v>
          </cell>
        </row>
        <row r="1080">
          <cell r="A1080" t="str">
            <v xml:space="preserve">61.41.21  LBK 30.000-90.000 m³/h Ventilatorsectie   </v>
          </cell>
        </row>
        <row r="1081">
          <cell r="A1081" t="str">
            <v>61.41.21  LBK 30.000-90.000 m³/h Ventilator V-snaar</v>
          </cell>
        </row>
        <row r="1083">
          <cell r="A1083" t="str">
            <v>61.41.10  LBK » 90.000 m³/h Algemeen</v>
          </cell>
        </row>
        <row r="1084">
          <cell r="A1084" t="str">
            <v>61.41.12  LBK » 90.000 m³/h Kleppensectie servobediend</v>
          </cell>
        </row>
        <row r="1085">
          <cell r="A1085" t="str">
            <v xml:space="preserve">61.41.51  LBK » 90.000 m³/h Filtersectie (zakken of plaat)   </v>
          </cell>
        </row>
        <row r="1086">
          <cell r="A1086" t="str">
            <v xml:space="preserve">61.41.51  LBK » 90.000 m³/h Filtersectie (absoluut)   </v>
          </cell>
        </row>
        <row r="1087">
          <cell r="A1087" t="str">
            <v xml:space="preserve">61.41.51  LBK » 90.000 m³/h Filtersectie (actiefkool)   </v>
          </cell>
        </row>
        <row r="1088">
          <cell r="A1088" t="str">
            <v xml:space="preserve">61.41.51  LBK » 90.000 m³/h Filtersectie (elektrostatisch)   </v>
          </cell>
        </row>
        <row r="1089">
          <cell r="A1089" t="str">
            <v xml:space="preserve">61.41.51  LBK » 90.000 m³/h Filtersectie (Rolfilter)   </v>
          </cell>
        </row>
        <row r="1090">
          <cell r="A1090" t="str">
            <v xml:space="preserve">61.41.51  LBK » 90.000 m³/h Zakkenfilter   </v>
          </cell>
        </row>
        <row r="1091">
          <cell r="A1091" t="str">
            <v xml:space="preserve">61.41.33  LBK » 90.000 m³/h WTW kruiswisselaar   </v>
          </cell>
        </row>
        <row r="1092">
          <cell r="A1092" t="str">
            <v xml:space="preserve">61.41.33  LBK » 90.000 m³/h WTW Twincoil sectie   </v>
          </cell>
        </row>
        <row r="1093">
          <cell r="A1093" t="str">
            <v xml:space="preserve">61.41.33  LBK » 90.000 m³/h WTW warmtewiel   </v>
          </cell>
        </row>
        <row r="1094">
          <cell r="A1094" t="str">
            <v xml:space="preserve">61.41.31  LBK » 90.000 m³/h Verwarmingssectie indirect   </v>
          </cell>
        </row>
        <row r="1095">
          <cell r="A1095" t="str">
            <v xml:space="preserve">61.41.31  LBK » 90.000 m³/h Verwarmingssectie (elektrisch)   </v>
          </cell>
        </row>
        <row r="1096">
          <cell r="A1096" t="str">
            <v>61.41.31  LBK » 90.000 m³/h Verwarmer / Koelersectie indirect   (change-over)</v>
          </cell>
        </row>
        <row r="1097">
          <cell r="A1097" t="str">
            <v xml:space="preserve">61.41.32  LBK » 90.000 m³/h Koelersectie indirect   </v>
          </cell>
        </row>
        <row r="1098">
          <cell r="A1098" t="str">
            <v xml:space="preserve">61.41.41  LBK » 90.000 m³/h Bevochtigingssectie </v>
          </cell>
        </row>
        <row r="1099">
          <cell r="A1099" t="str">
            <v xml:space="preserve">61.41.41  LBK » 90.000 m³/h Bev.sectie stoom (incl. reg.afsl.)   </v>
          </cell>
        </row>
        <row r="1100">
          <cell r="A1100" t="str">
            <v xml:space="preserve">61.41.41  LBK » 90.000 m³/h Bev.sectie stoom (incl.stoomvormer)   </v>
          </cell>
        </row>
        <row r="1101">
          <cell r="A1101" t="str">
            <v xml:space="preserve">61.41.41  LBK » 90.000 m³/h Bev.sectie (Ultrasoon)   </v>
          </cell>
        </row>
        <row r="1102">
          <cell r="A1102" t="str">
            <v xml:space="preserve">61.41.21  LBK » 90.000 m³/h Ventilatorsectie   </v>
          </cell>
        </row>
        <row r="1103">
          <cell r="A1103" t="str">
            <v>61.41.21  LBK » 90.000 m³/h Ventilator V-snaar</v>
          </cell>
        </row>
        <row r="1105">
          <cell r="A1105" t="str">
            <v>61.42.11  Luchtverhitter (Gasgestookt) SCIOS-Insp.: (Door derden)</v>
          </cell>
        </row>
        <row r="1106">
          <cell r="A1106" t="str">
            <v>61.42.11  Luchtverhitter (Gasgestookt) SCIOS-Insp.</v>
          </cell>
        </row>
        <row r="1107">
          <cell r="A1107" t="str">
            <v>61.42.11  Luchtverhitter (Gasgestookt)     0-50 kW</v>
          </cell>
        </row>
        <row r="1108">
          <cell r="A1108" t="str">
            <v>61.42.11  Luchtverhitter (Gasgestookt)     50-135 kW</v>
          </cell>
        </row>
        <row r="1109">
          <cell r="A1109" t="str">
            <v>61.42.11  Luchtverhitter (Gasgestookt)     135-300 kW</v>
          </cell>
        </row>
        <row r="1111">
          <cell r="A1111" t="str">
            <v>61.42.21  Naverwarmer (indirect)</v>
          </cell>
        </row>
        <row r="1112">
          <cell r="A1112" t="str">
            <v>61.42.21  Kanaalverwarmer (indirect)</v>
          </cell>
        </row>
        <row r="1113">
          <cell r="A1113" t="str">
            <v>61.42.21  Kanaalkoeler (indirect)</v>
          </cell>
        </row>
        <row r="1115">
          <cell r="A1115" t="str">
            <v>61.42.21  Luchtgordijn</v>
          </cell>
        </row>
        <row r="1116">
          <cell r="A1116" t="str">
            <v xml:space="preserve">61.42.21  Luchtgordijn, Filter reinigen </v>
          </cell>
        </row>
        <row r="1117">
          <cell r="A1117" t="str">
            <v xml:space="preserve">61.42.21  Luchtgordijn, Filter vervangen </v>
          </cell>
        </row>
        <row r="1118">
          <cell r="A1118" t="str">
            <v>61.42.21  Luchtgordijn + filter reinigen</v>
          </cell>
        </row>
        <row r="1120">
          <cell r="A1120" t="str">
            <v>61.42.29  Voorverwarmer (indirect)</v>
          </cell>
        </row>
        <row r="1122">
          <cell r="A1122" t="str">
            <v>61.42.31  Inductie-unit</v>
          </cell>
        </row>
        <row r="1123">
          <cell r="A1123" t="str">
            <v xml:space="preserve">61.42.31  Inductie unit, Filters reinigen </v>
          </cell>
        </row>
        <row r="1124">
          <cell r="A1124" t="str">
            <v xml:space="preserve">61.42.31  Inductie unit, Filters vervangen  </v>
          </cell>
        </row>
        <row r="1126">
          <cell r="A1126" t="str">
            <v>61.42.32  Fancoil-unit</v>
          </cell>
        </row>
        <row r="1127">
          <cell r="A1127" t="str">
            <v xml:space="preserve">61.42.32  Fancoil-unit, Filter reinigen </v>
          </cell>
        </row>
        <row r="1128">
          <cell r="A1128" t="str">
            <v xml:space="preserve">61.42.32  Fancoil-unit + filter reinigen </v>
          </cell>
        </row>
        <row r="1129">
          <cell r="A1129" t="str">
            <v xml:space="preserve">61.42.32  Fancoil-unit, Filter vervangen </v>
          </cell>
        </row>
        <row r="1130">
          <cell r="A1130" t="str">
            <v xml:space="preserve">61.42.32  Fancoil-unit + filter vervangen </v>
          </cell>
        </row>
        <row r="1132">
          <cell r="A1132" t="str">
            <v>61.42.32  Ventilatorconvector</v>
          </cell>
        </row>
        <row r="1133">
          <cell r="A1133" t="str">
            <v xml:space="preserve">61.42.32  Ventilatorconvector, Filter reinigen </v>
          </cell>
        </row>
        <row r="1134">
          <cell r="A1134" t="str">
            <v xml:space="preserve">61.42.32  Ventilatorconvector + filter reinigen </v>
          </cell>
        </row>
        <row r="1135">
          <cell r="A1135" t="str">
            <v xml:space="preserve">61.42.32  Ventilatorconvector, Filter vervangen </v>
          </cell>
        </row>
        <row r="1136">
          <cell r="A1136" t="str">
            <v xml:space="preserve">61.42.32  Ventilatorconvector + filter vervangen </v>
          </cell>
        </row>
        <row r="1138">
          <cell r="A1138" t="str">
            <v>61.42.41  Warmtewisselaar (platen)     0-50 kW</v>
          </cell>
        </row>
        <row r="1139">
          <cell r="A1139" t="str">
            <v>61.42.41  Warmtewisselaar (platen)     50-135 kW</v>
          </cell>
        </row>
        <row r="1140">
          <cell r="A1140" t="str">
            <v>61.42.41  Warmtewisselaar (platen)     135-300 kW</v>
          </cell>
        </row>
        <row r="1141">
          <cell r="A1141" t="str">
            <v>61.42.41  Warmtewisselaar (platen)     &gt; 300 kW</v>
          </cell>
        </row>
        <row r="1143">
          <cell r="A1143" t="str">
            <v>61.42.42  Lamellen verwarmingsbatterij</v>
          </cell>
        </row>
        <row r="1145">
          <cell r="A1145" t="str">
            <v>61.42.90  Naverwarmer (elektrisch)</v>
          </cell>
        </row>
        <row r="1147">
          <cell r="A1147" t="str">
            <v>61.42.61  Luchtbevochtiger (nevel): (Door derden)</v>
          </cell>
        </row>
        <row r="1148">
          <cell r="A1148" t="str">
            <v>61.42.61  Luchtbevochtiger (nevel)</v>
          </cell>
        </row>
        <row r="1149">
          <cell r="A1149" t="str">
            <v xml:space="preserve">61.42.61  Luchtbevochtiger (nevel), Filter reinigen </v>
          </cell>
        </row>
        <row r="1150">
          <cell r="A1150" t="str">
            <v xml:space="preserve">61.42.61  Luchtbevochtiger (nevel), Filter vervangen </v>
          </cell>
        </row>
        <row r="1152">
          <cell r="A1152" t="str">
            <v>61.42.61  Luchtbevochtiger (stoom): (Door derden)</v>
          </cell>
        </row>
        <row r="1153">
          <cell r="A1153" t="str">
            <v>61.42.61  Luchtbevochtiger (stoom): Spreidingsbuizen, regelklep, condenspot</v>
          </cell>
        </row>
        <row r="1154">
          <cell r="A1154" t="str">
            <v>61.42.61  Luchtbevochtiger (stoom)</v>
          </cell>
        </row>
        <row r="1155">
          <cell r="A1155" t="str">
            <v xml:space="preserve">61.42.61  Luchtbevochtiger (stoom), Filter reinigen </v>
          </cell>
        </row>
        <row r="1156">
          <cell r="A1156" t="str">
            <v xml:space="preserve">61.42.61  Luchtbevochtiger (stoom), Filter vervangen </v>
          </cell>
        </row>
        <row r="1157">
          <cell r="A1157" t="str">
            <v xml:space="preserve">61.42.61  Luchtbevochtiger (stoom), Stoomcilinder reinigen </v>
          </cell>
        </row>
        <row r="1158">
          <cell r="A1158" t="str">
            <v xml:space="preserve">61.42.61  Luchtbevochtiger (stoom), Stoomcilinder vervangen </v>
          </cell>
        </row>
        <row r="1159">
          <cell r="A1159" t="str">
            <v>61.42.61  Luchtbevochtiger (stoom) + filter reinigen + stoomcilinder reinigen</v>
          </cell>
        </row>
        <row r="1160">
          <cell r="A1160" t="str">
            <v>61.42.61  Luchtbevochtiger (stoom) + filter reinigen + stoomcilinder vervangen</v>
          </cell>
        </row>
        <row r="1162">
          <cell r="A1162" t="str">
            <v>61.42.62  Luchtontvochtiger: (Door derden)</v>
          </cell>
        </row>
        <row r="1163">
          <cell r="A1163" t="str">
            <v>61.42.62  Luchtontvochtiger</v>
          </cell>
        </row>
        <row r="1164">
          <cell r="A1164" t="str">
            <v xml:space="preserve">61.42.62  Luchtontvochtiger, Filter reinigen </v>
          </cell>
        </row>
        <row r="1165">
          <cell r="A1165" t="str">
            <v xml:space="preserve">61.42.62  Luchtontvochtiger, Filter vervangen </v>
          </cell>
        </row>
        <row r="1167">
          <cell r="A1167" t="str">
            <v>61.43.10   Lokale afzuigventilator</v>
          </cell>
        </row>
        <row r="1169">
          <cell r="A1169" t="str">
            <v>61.43.10  Brandventilator</v>
          </cell>
        </row>
        <row r="1170">
          <cell r="A1170" t="str">
            <v>61.43.10  Brandventilator 0-100 m³/h</v>
          </cell>
        </row>
        <row r="1171">
          <cell r="A1171" t="str">
            <v>61.43.10  Brandventilator 100-1000 m³/h</v>
          </cell>
        </row>
        <row r="1172">
          <cell r="A1172" t="str">
            <v>61.43.10  Brandventilator »1000 m³/h</v>
          </cell>
        </row>
        <row r="1174">
          <cell r="A1174" t="str">
            <v>61.43.10  Axiaalventilator</v>
          </cell>
        </row>
        <row r="1175">
          <cell r="A1175" t="str">
            <v>61.43.10  Axiaalventilator 0-100 m³/h</v>
          </cell>
        </row>
        <row r="1176">
          <cell r="A1176" t="str">
            <v>61.43.10  Axiaalventilator 100-1000 m³/h</v>
          </cell>
        </row>
        <row r="1177">
          <cell r="A1177" t="str">
            <v>61.43.10  Axiaalventilator »1000 m³/h</v>
          </cell>
        </row>
        <row r="1179">
          <cell r="A1179" t="str">
            <v>61.43.10  Dakafzuigventilator</v>
          </cell>
        </row>
        <row r="1180">
          <cell r="A1180" t="str">
            <v>61.43.10  Dakafzuigventilator 0-100 m³/h</v>
          </cell>
        </row>
        <row r="1181">
          <cell r="A1181" t="str">
            <v>61.43.10  Dakafzuigventilator 100-1000 m³/h</v>
          </cell>
        </row>
        <row r="1182">
          <cell r="A1182" t="str">
            <v>61.43.10  Dakafzuigventilator »1000 m³/h</v>
          </cell>
        </row>
        <row r="1184">
          <cell r="A1184" t="str">
            <v>61.43.10  Ventilator V-snaar</v>
          </cell>
        </row>
        <row r="1186">
          <cell r="A1186" t="str">
            <v>61.43.10  Kanaalventilator</v>
          </cell>
        </row>
        <row r="1187">
          <cell r="A1187" t="str">
            <v>61.43.10  Kanaalventilator 0-100 m³/h</v>
          </cell>
        </row>
        <row r="1188">
          <cell r="A1188" t="str">
            <v>61.43.10  Kanaalventilator 100-1000 m³/h</v>
          </cell>
        </row>
        <row r="1189">
          <cell r="A1189" t="str">
            <v>61.43.10  Kanaalventilator »1000 m³/h</v>
          </cell>
        </row>
        <row r="1191">
          <cell r="A1191" t="str">
            <v>61.43.10  Boxventilator 0 - 500 m³/h</v>
          </cell>
        </row>
        <row r="1192">
          <cell r="A1192" t="str">
            <v>61.43.10  Boxventilator » 500 m³/h</v>
          </cell>
        </row>
        <row r="1194">
          <cell r="A1194" t="str">
            <v>61.43.99  RWA-installatie (Door derden)</v>
          </cell>
        </row>
        <row r="1195">
          <cell r="A1195" t="str">
            <v>61.43.99  Stuwdrukventilatie Parkeergarage (Door derden)</v>
          </cell>
        </row>
        <row r="1196">
          <cell r="A1196" t="str">
            <v>61.43.99  RWA en Stuwdrukventilatie Parkeergarage (Door derden)</v>
          </cell>
        </row>
        <row r="1198">
          <cell r="A1198" t="str">
            <v>61.51.10  Plafond-,  wand-, vloerrooster</v>
          </cell>
        </row>
        <row r="1199">
          <cell r="A1199" t="str">
            <v>61.51.11  Wand- / deurrooster</v>
          </cell>
        </row>
        <row r="1200">
          <cell r="A1200" t="str">
            <v>61.51.11  Wandrooster</v>
          </cell>
        </row>
        <row r="1201">
          <cell r="A1201" t="str">
            <v>61.51.12  Plafondrooster</v>
          </cell>
        </row>
        <row r="1202">
          <cell r="A1202" t="str">
            <v>61.51.13  Vloerrooster</v>
          </cell>
        </row>
        <row r="1203">
          <cell r="A1203" t="str">
            <v>61.51.14  Kanaalrooster</v>
          </cell>
        </row>
        <row r="1204">
          <cell r="A1204" t="str">
            <v>61.51.15  Rozet</v>
          </cell>
        </row>
        <row r="1205">
          <cell r="A1205" t="str">
            <v>61.51.16  Nozzle Duct</v>
          </cell>
        </row>
        <row r="1206">
          <cell r="A1206" t="str">
            <v>61.51.21  Klimaatplafondelement</v>
          </cell>
        </row>
        <row r="1207">
          <cell r="A1207" t="str">
            <v>61.51.22  Luchtverdeelslang</v>
          </cell>
        </row>
        <row r="1208">
          <cell r="A1208" t="str">
            <v>61.51.23  Mengboxen</v>
          </cell>
        </row>
        <row r="1209">
          <cell r="A1209" t="str">
            <v>61.51.24  Constant volumeboxen</v>
          </cell>
        </row>
        <row r="1210">
          <cell r="A1210" t="str">
            <v>61.51.25  Variabele volumeboxen</v>
          </cell>
        </row>
        <row r="1211">
          <cell r="A1211" t="str">
            <v>61.51.31  Afzuigkap (wand / eiland)</v>
          </cell>
        </row>
        <row r="1213">
          <cell r="A1213" t="str">
            <v>61.52.11  Buitenluchtaanzuigrooster</v>
          </cell>
        </row>
        <row r="1214">
          <cell r="A1214" t="str">
            <v>61.52.12  Binnenluchtafblaasrooster</v>
          </cell>
        </row>
        <row r="1215">
          <cell r="A1215" t="str">
            <v>61.52.21  Dakkap</v>
          </cell>
        </row>
        <row r="1217">
          <cell r="A1217" t="str">
            <v>61.60.12  Kleppensectie servobediend</v>
          </cell>
        </row>
        <row r="1218">
          <cell r="A1218" t="str">
            <v>61.60.21  Constant volumeboxen</v>
          </cell>
        </row>
        <row r="1219">
          <cell r="A1219" t="str">
            <v>61.60.22  Variabele volumeboxen</v>
          </cell>
        </row>
        <row r="1221">
          <cell r="A1221" t="str">
            <v>61.60.31  Brandklep met veer en smeltpatroon</v>
          </cell>
        </row>
        <row r="1222">
          <cell r="A1222" t="str">
            <v>61.60.31  Brandklep met servomotor</v>
          </cell>
        </row>
        <row r="1224">
          <cell r="A1224" t="str">
            <v>61.60.33  Lokale filtersectie</v>
          </cell>
        </row>
        <row r="1226">
          <cell r="A1226" t="str">
            <v>61.60.33  Luchtfilter reinigen</v>
          </cell>
        </row>
        <row r="1227">
          <cell r="A1227" t="str">
            <v>61.60.33  Luchtfilter vervangen</v>
          </cell>
        </row>
        <row r="1228">
          <cell r="A1228" t="str">
            <v>61.60.33  HEPA filter</v>
          </cell>
        </row>
        <row r="1230">
          <cell r="A1230" t="str">
            <v>61.60.41  Kanaaldoorvoerhulpstuk</v>
          </cell>
        </row>
        <row r="1232">
          <cell r="A1232" t="str">
            <v>61.60.90  Thermometer</v>
          </cell>
        </row>
        <row r="1234">
          <cell r="A1234" t="str">
            <v>61.60.99  Valideren cleanroom: (Door derden)</v>
          </cell>
        </row>
        <row r="1236">
          <cell r="A1236" t="str">
            <v>61.90.10  Schoonmaak opstellings- / techniekruimte (klein)</v>
          </cell>
        </row>
        <row r="1237">
          <cell r="A1237" t="str">
            <v>61.90.10  Schoonmaak opstellings- / techniekruimte (middel)</v>
          </cell>
        </row>
        <row r="1238">
          <cell r="A1238" t="str">
            <v>61.90.10  Schoonmaak opstellings- / techniekruimte (groot)</v>
          </cell>
        </row>
        <row r="1240">
          <cell r="A1240" t="str">
            <v>61.90.11  Kleinmateriaal (smeermiddelen, poetsdoeken, zekeringen, lampjes etc.)</v>
          </cell>
        </row>
        <row r="1241">
          <cell r="A1241" t="str">
            <v>61.90.12  Benodigd specifiek materiaal</v>
          </cell>
        </row>
        <row r="1243">
          <cell r="A1243" t="str">
            <v>61.99.01  Benodigd onderhoudsmateriaal</v>
          </cell>
        </row>
        <row r="1244">
          <cell r="A1244" t="str">
            <v>61.99.02  Kleinmateriaal (smeermiddelen, poetsdoeken, zekeringen, lampjes etc.)</v>
          </cell>
        </row>
        <row r="1245">
          <cell r="A1245" t="str">
            <v>61.99.03  Begeleiding derden</v>
          </cell>
        </row>
        <row r="1247">
          <cell r="A1247" t="str">
            <v>62  Koelinstallaties</v>
          </cell>
        </row>
        <row r="1248">
          <cell r="A1248" t="str">
            <v>62.31.10  Stalen buisleidingen (m² BVO)</v>
          </cell>
        </row>
        <row r="1249">
          <cell r="A1249" t="str">
            <v>62.31.10  Stalen buisleidingen (per m¹)</v>
          </cell>
        </row>
        <row r="1250">
          <cell r="A1250" t="str">
            <v>62.31.10  Metalen buisleidingen (stalen buis)</v>
          </cell>
        </row>
        <row r="1252">
          <cell r="A1252" t="str">
            <v>62.31.30  Koperen buisleidingen (m² BVO)</v>
          </cell>
        </row>
        <row r="1253">
          <cell r="A1253" t="str">
            <v>62.31.30  Koperen buisleidingen (per m¹)</v>
          </cell>
        </row>
        <row r="1254">
          <cell r="A1254" t="str">
            <v>62.31.30  Metalen buisleidingen (koperen buis)</v>
          </cell>
        </row>
        <row r="1256">
          <cell r="A1256" t="str">
            <v>62.31.90  Isolatie (metalen buisleidingen, stalen buis)</v>
          </cell>
        </row>
        <row r="1258">
          <cell r="A1258" t="str">
            <v>62.32.10  Kunststof buisleidingen (m² BVO)</v>
          </cell>
        </row>
        <row r="1259">
          <cell r="A1259" t="str">
            <v>62.32.10  Kunststof buisleidingen (per m¹)</v>
          </cell>
        </row>
        <row r="1260">
          <cell r="A1260" t="str">
            <v>62.32.10  Kunststof buisleidingen (kunststof buis)</v>
          </cell>
        </row>
        <row r="1262">
          <cell r="A1262" t="str">
            <v>62.33.20  Verdeler / verzamelaar      1-3 groepen</v>
          </cell>
        </row>
        <row r="1263">
          <cell r="A1263" t="str">
            <v>62.33.20  Verdeler / verzamelaar    4-10 groepen</v>
          </cell>
        </row>
        <row r="1264">
          <cell r="A1264" t="str">
            <v>62.33.20  Verdeler / verzamelaar  11-20 groepen</v>
          </cell>
        </row>
        <row r="1266">
          <cell r="A1266" t="str">
            <v>62.33.20  Verdelergroep</v>
          </cell>
        </row>
        <row r="1268">
          <cell r="A1268" t="str">
            <v>62.41.10  Koelinstallatie : (Door derden)</v>
          </cell>
        </row>
        <row r="1269">
          <cell r="A1269" t="str">
            <v>62.41.10  Koelmachine inhoud koelmiddel ?? kg : (Door derden)</v>
          </cell>
        </row>
        <row r="1270">
          <cell r="A1270" t="str">
            <v>62.41.10  Koelmachine inhoud koelmiddel 3 → 30kg : (Door derden)</v>
          </cell>
        </row>
        <row r="1271">
          <cell r="A1271" t="str">
            <v>62.41.10  Koelmachine inhoud koelmiddel 31 → 300kg : (Door derden)</v>
          </cell>
        </row>
        <row r="1272">
          <cell r="A1272" t="str">
            <v>62.41.10  Koelmachine inhoud koelmiddel &gt; 300kg : (Door derden)</v>
          </cell>
        </row>
        <row r="1274">
          <cell r="A1274" t="str">
            <v>62.41.11  Watergekoelde compressiekoelmachine: (Door derden)</v>
          </cell>
        </row>
        <row r="1275">
          <cell r="A1275" t="str">
            <v>62.41.12  Luchtgekoelde compressiekoelmachine: (Door derden)</v>
          </cell>
        </row>
        <row r="1276">
          <cell r="A1276" t="str">
            <v>62.41.13  Absorptie koelmachine: (Door derden)</v>
          </cell>
        </row>
        <row r="1277">
          <cell r="A1277" t="str">
            <v>62.41.14  Dry-Cooler: (Door derden)</v>
          </cell>
        </row>
        <row r="1279">
          <cell r="A1279" t="str">
            <v>62.41.21  Koelmachine: Compressor-verdamper en koudemiddel: (Door derden)</v>
          </cell>
        </row>
        <row r="1280">
          <cell r="A1280" t="str">
            <v>62.41.22  Koelmachine: Condensor: (Door derden)</v>
          </cell>
        </row>
        <row r="1282">
          <cell r="A1282" t="str">
            <v>62.41.23  Koeltoren: (Door derden)</v>
          </cell>
        </row>
        <row r="1283">
          <cell r="A1283" t="str">
            <v>62.41.23  Koeltoren: Controle waterkwaliteit koelwater (Door derden)</v>
          </cell>
        </row>
        <row r="1285">
          <cell r="A1285" t="str">
            <v>62.41.33  Warmtepomp: (Door derden)</v>
          </cell>
        </row>
        <row r="1287">
          <cell r="A1287" t="str">
            <v>62.41.49  Zonnecollectorinstallatie: (Door derden)</v>
          </cell>
        </row>
        <row r="1289">
          <cell r="A1289" t="str">
            <v>62.42.11  AC-unit Singel splitsysteem: (Door derden)</v>
          </cell>
        </row>
        <row r="1290">
          <cell r="A1290" t="str">
            <v>62.42.11  AC-unit Dual splitsysteem: (Door derden)</v>
          </cell>
        </row>
        <row r="1291">
          <cell r="A1291" t="str">
            <v>62.42.11  AC-unit Multi splitsysteem: (Door derden)</v>
          </cell>
        </row>
        <row r="1293">
          <cell r="A1293" t="str">
            <v>62.42.11  Computerkoeling: (Door derden)</v>
          </cell>
        </row>
        <row r="1295">
          <cell r="A1295" t="str">
            <v>62.42.11  Computerkoeling</v>
          </cell>
        </row>
        <row r="1296">
          <cell r="A1296" t="str">
            <v>62.42.11 Computerkoeling: Condensor luchtgekoeld</v>
          </cell>
        </row>
        <row r="1297">
          <cell r="A1297" t="str">
            <v>62.42.11 Computerkoeling: Condensor watergekoeld</v>
          </cell>
        </row>
        <row r="1298">
          <cell r="A1298" t="str">
            <v>62.42.11 Computerkoeling: Ventilator en filter</v>
          </cell>
        </row>
        <row r="1299">
          <cell r="A1299" t="str">
            <v>62.42.11 Computerkoeling: Filter vervangen</v>
          </cell>
        </row>
        <row r="1300">
          <cell r="A1300" t="str">
            <v>62.42.11 Computerkoeling: Verdamper luchtgekoeld</v>
          </cell>
        </row>
        <row r="1301">
          <cell r="A1301" t="str">
            <v>62.42.11 Computerkoeling: Compressor en koudemiddel circuit 0-100 kW</v>
          </cell>
        </row>
        <row r="1302">
          <cell r="A1302" t="str">
            <v>62.42.11 Computerkoeling: Compressor en koudemiddel circuit 100-250 kW</v>
          </cell>
        </row>
        <row r="1303">
          <cell r="A1303" t="str">
            <v>62.42.11 Computerkoeling: Compressor en koudemiddel circuit &gt; 250 kW</v>
          </cell>
        </row>
        <row r="1305">
          <cell r="A1305" t="str">
            <v>62.42.11-a Watergekoelde kamerkoeler</v>
          </cell>
        </row>
        <row r="1306">
          <cell r="A1306" t="str">
            <v xml:space="preserve">62.42.11-a Watergekoelde kamerkoeler, Filter reinigen </v>
          </cell>
        </row>
        <row r="1307">
          <cell r="A1307" t="str">
            <v xml:space="preserve">62.42.11-a Watergekoelde kamerkoeler, Filter vervangen </v>
          </cell>
        </row>
        <row r="1309">
          <cell r="A1309" t="str">
            <v>62.51.11  Inductie-unit</v>
          </cell>
        </row>
        <row r="1310">
          <cell r="A1310" t="str">
            <v xml:space="preserve">62.51.11  Inductie unit, Filters reinigen </v>
          </cell>
        </row>
        <row r="1311">
          <cell r="A1311" t="str">
            <v xml:space="preserve">62.51.11  Inductie unit, Filters vervangen  </v>
          </cell>
        </row>
        <row r="1313">
          <cell r="A1313" t="str">
            <v>62.51.12  Ventilatorconvector</v>
          </cell>
        </row>
        <row r="1314">
          <cell r="A1314" t="str">
            <v xml:space="preserve">62.51.12  Ventilatorconvector, Filter reinigen </v>
          </cell>
        </row>
        <row r="1315">
          <cell r="A1315" t="str">
            <v xml:space="preserve">62.51.12  Ventilatorconvector, Filter vervangen </v>
          </cell>
        </row>
        <row r="1316">
          <cell r="A1316" t="str">
            <v>62.51.12  Condenspompje</v>
          </cell>
        </row>
        <row r="1317">
          <cell r="A1317" t="str">
            <v>62.51.12  Ventilatorconvector + Filter vervangen + condenspompje</v>
          </cell>
        </row>
        <row r="1319">
          <cell r="A1319" t="str">
            <v>62.51.12  Fancoil-unit</v>
          </cell>
        </row>
        <row r="1320">
          <cell r="A1320" t="str">
            <v xml:space="preserve">62.51.12  Fancoil-unit, Filter reinigen </v>
          </cell>
        </row>
        <row r="1321">
          <cell r="A1321" t="str">
            <v xml:space="preserve">62.51.12  Fancoil-unit, Filter vervangen </v>
          </cell>
        </row>
        <row r="1322">
          <cell r="A1322" t="str">
            <v>62.51.12  Condenspompje</v>
          </cell>
        </row>
        <row r="1323">
          <cell r="A1323" t="str">
            <v>62.51.12  Fancoil-unit + Filter vervangen + condenspompje</v>
          </cell>
        </row>
        <row r="1325">
          <cell r="A1325" t="str">
            <v>62.51.13  Lamellen koelbatterij</v>
          </cell>
        </row>
        <row r="1326">
          <cell r="A1326" t="str">
            <v>62.51.13  Lokale koelbatterij</v>
          </cell>
        </row>
        <row r="1328">
          <cell r="A1328" t="str">
            <v>62.51.21  Klimaatplafondelement</v>
          </cell>
        </row>
        <row r="1330">
          <cell r="A1330" t="str">
            <v>62.51.32  Warmtewisselaar (platen)</v>
          </cell>
        </row>
        <row r="1331">
          <cell r="A1331" t="str">
            <v>62.51.32  Warmtewisselaar (platen)     0-50 kW</v>
          </cell>
        </row>
        <row r="1332">
          <cell r="A1332" t="str">
            <v>62.51.32  Warmtewisselaar (platen)     50-135 kW</v>
          </cell>
        </row>
        <row r="1333">
          <cell r="A1333" t="str">
            <v>62.51.32  Warmtewisselaar (platen)     135-300 kW</v>
          </cell>
        </row>
        <row r="1334">
          <cell r="A1334" t="str">
            <v>62.51.32  Warmtewisselaar (platen)     &gt; 300 kW</v>
          </cell>
        </row>
        <row r="1336">
          <cell r="A1336" t="str">
            <v>62.60.11  Expansievat (membraan)  1-25 ltr</v>
          </cell>
        </row>
        <row r="1337">
          <cell r="A1337" t="str">
            <v>62.60.11  Expansievat (membraan)  25-100 ltr</v>
          </cell>
        </row>
        <row r="1338">
          <cell r="A1338" t="str">
            <v>62.60.11  Expansievat (membraan)  &gt; 100 ltr</v>
          </cell>
        </row>
        <row r="1340">
          <cell r="A1340" t="str">
            <v>62.60.11  Expansievat (automatisch)     25-100 ltr</v>
          </cell>
        </row>
        <row r="1341">
          <cell r="A1341" t="str">
            <v>62.60.11  Expansievat (automatisch)     &gt; 100 ltr</v>
          </cell>
        </row>
        <row r="1343">
          <cell r="A1343" t="str">
            <v>62.60.12  Buffervat</v>
          </cell>
        </row>
        <row r="1344">
          <cell r="A1344" t="str">
            <v>62.60.12  Buffervat  &lt; 1000 ltr</v>
          </cell>
        </row>
        <row r="1345">
          <cell r="A1345" t="str">
            <v>62.60.12  Buffervat  1000-5000 ltr</v>
          </cell>
        </row>
        <row r="1347">
          <cell r="A1347" t="str">
            <v>62. Vulvat glycol</v>
          </cell>
        </row>
        <row r="1349">
          <cell r="A1349" t="str">
            <v>62.60.13  Proceswatertank  1-5 m³</v>
          </cell>
        </row>
        <row r="1350">
          <cell r="A1350" t="str">
            <v>62.60.13  Proceswatertank  6-10 m³</v>
          </cell>
        </row>
        <row r="1351">
          <cell r="A1351" t="str">
            <v>62.60.13  Proceswatertank  11-50 m³</v>
          </cell>
        </row>
        <row r="1353">
          <cell r="A1353" t="str">
            <v>62.71.11  Appendages (afsluiter, inregelafsl. ,vul- /aftap, terugslagklep etc.)</v>
          </cell>
        </row>
        <row r="1354">
          <cell r="A1354" t="str">
            <v>62.71.11  Afsluiter</v>
          </cell>
        </row>
        <row r="1355">
          <cell r="A1355" t="str">
            <v>62.71.12  Inregelafsluiter</v>
          </cell>
        </row>
        <row r="1356">
          <cell r="A1356" t="str">
            <v>62.71.13  Twee-/drieweg-regelafsluiter</v>
          </cell>
        </row>
        <row r="1357">
          <cell r="A1357" t="str">
            <v>62.71.13  Tweeweg-regelafsluiter</v>
          </cell>
        </row>
        <row r="1358">
          <cell r="A1358" t="str">
            <v>62.71.14  Drieweg-regelafsluiter</v>
          </cell>
        </row>
        <row r="1359">
          <cell r="A1359" t="str">
            <v>62.71.15  Vierweg-regelafsluiter</v>
          </cell>
        </row>
        <row r="1360">
          <cell r="A1360" t="str">
            <v>62.71.21  Terugslagklep</v>
          </cell>
        </row>
        <row r="1361">
          <cell r="A1361" t="str">
            <v>62.71.22  Voetklep</v>
          </cell>
        </row>
        <row r="1362">
          <cell r="A1362" t="str">
            <v>62.71.24  Drukregelaar</v>
          </cell>
        </row>
        <row r="1363">
          <cell r="A1363" t="str">
            <v>62.71.25  Ontgassingsautomaat</v>
          </cell>
        </row>
        <row r="1365">
          <cell r="A1365" t="str">
            <v>62.71.30  Inbouwpomp</v>
          </cell>
        </row>
        <row r="1367">
          <cell r="A1367" t="str">
            <v>62.71.30  Transportpomp</v>
          </cell>
        </row>
        <row r="1368">
          <cell r="A1368" t="str">
            <v>62.71.30  Transportpomp     1-5 m3/h</v>
          </cell>
        </row>
        <row r="1369">
          <cell r="A1369" t="str">
            <v>62.71.30  Transportpomp     6-10 m3/h</v>
          </cell>
        </row>
        <row r="1370">
          <cell r="A1370" t="str">
            <v>62.71.30  Transportpomp     11-50 m3/h</v>
          </cell>
        </row>
        <row r="1371">
          <cell r="A1371" t="str">
            <v>62.71.30  Transportpomp     51-100 m3/h</v>
          </cell>
        </row>
        <row r="1373">
          <cell r="A1373" t="str">
            <v>62.71.30  Circulatiepomp toerengeregeld</v>
          </cell>
        </row>
        <row r="1375">
          <cell r="A1375" t="str">
            <v>62.71.90  Handvleugelpomp</v>
          </cell>
        </row>
        <row r="1377">
          <cell r="A1377" t="str">
            <v>62.71.41  Waterfilter</v>
          </cell>
        </row>
        <row r="1379">
          <cell r="A1379" t="str">
            <v>62.71.42  Luchtafscheider</v>
          </cell>
        </row>
        <row r="1381">
          <cell r="A1381" t="str">
            <v>62.71.51  Expansie- / zettingsstuk (compensator)</v>
          </cell>
        </row>
        <row r="1383">
          <cell r="A1383" t="str">
            <v>62.72.11  Veiligheidsafsluiter</v>
          </cell>
        </row>
        <row r="1384">
          <cell r="A1384" t="str">
            <v>62.72.12  Veiligheidsafsluitklep</v>
          </cell>
        </row>
        <row r="1385">
          <cell r="A1385" t="str">
            <v>62.72.13  Ontluchter</v>
          </cell>
        </row>
        <row r="1386">
          <cell r="A1386" t="str">
            <v>62.72.14  Vul- / aftapkraan</v>
          </cell>
        </row>
        <row r="1387">
          <cell r="A1387" t="str">
            <v>62.72.21  Appendages (thermometers / manometers)</v>
          </cell>
        </row>
        <row r="1388">
          <cell r="A1388" t="str">
            <v>62.72.21  Manometer</v>
          </cell>
        </row>
        <row r="1389">
          <cell r="A1389" t="str">
            <v>62.72.22  Thermometer</v>
          </cell>
        </row>
        <row r="1390">
          <cell r="A1390" t="str">
            <v>62.72.23  Peiltoestel</v>
          </cell>
        </row>
        <row r="1391">
          <cell r="A1391" t="str">
            <v>62.72.25  Flowmeter</v>
          </cell>
        </row>
        <row r="1392">
          <cell r="A1392" t="str">
            <v>62.72.29  Glycol / water doseerinstallatie</v>
          </cell>
        </row>
        <row r="1394">
          <cell r="A1394" t="str">
            <v>62.73.11  Leidingdoorvoerhulpstuk</v>
          </cell>
        </row>
        <row r="1396">
          <cell r="A1396" t="str">
            <v>62.74.11  Appendages koellichamen (therm.- / radiatorafsluiter, voetventiel )</v>
          </cell>
        </row>
        <row r="1398">
          <cell r="A1398" t="str">
            <v>62.90.10  Schoonmaak opstellings- / techniekruimte (klein)</v>
          </cell>
        </row>
        <row r="1399">
          <cell r="A1399" t="str">
            <v>62.90.10  Schoonmaak opstellings- / techniekruimte (middel)</v>
          </cell>
        </row>
        <row r="1400">
          <cell r="A1400" t="str">
            <v>62.90.10  Schoonmaak opstellings- / techniekruimte (groot)</v>
          </cell>
        </row>
        <row r="1402">
          <cell r="A1402" t="str">
            <v>62.90.11  Kleinmateriaal (smeermiddelen, poetsdoeken, zekeringen, lampjes etc.)</v>
          </cell>
        </row>
        <row r="1403">
          <cell r="A1403" t="str">
            <v>62.90.12  Benodigd specifiek materiaal</v>
          </cell>
        </row>
        <row r="1405">
          <cell r="A1405" t="str">
            <v>62.99.01  Benodigd onderhoudsmateriaal</v>
          </cell>
        </row>
        <row r="1406">
          <cell r="A1406" t="str">
            <v>62.99.02  Kleinmateriaal (smeermiddelen, poetsdoeken, zekeringen, lampjes etc.)</v>
          </cell>
        </row>
        <row r="1407">
          <cell r="A1407" t="str">
            <v>62.99.03  Begeleiding derden</v>
          </cell>
        </row>
        <row r="1410">
          <cell r="A1410" t="str">
            <v>64  WTW-installaties</v>
          </cell>
        </row>
        <row r="1411">
          <cell r="A1411" t="str">
            <v>64.60.11  Expansievat (membraan)  1-25 ltr</v>
          </cell>
        </row>
        <row r="1412">
          <cell r="A1412" t="str">
            <v>64.60.11  Expansievat (membraan)  25-100 ltr</v>
          </cell>
        </row>
        <row r="1414">
          <cell r="A1414" t="str">
            <v>64.71.11  Appendages (afsluiter, inregelafsl. ,vul- /aftap, terugslagklep etc.)</v>
          </cell>
        </row>
        <row r="1415">
          <cell r="A1415" t="str">
            <v>64.71.11  Afsluiter</v>
          </cell>
        </row>
        <row r="1416">
          <cell r="A1416" t="str">
            <v>64.71.12  Inregelafsluiter</v>
          </cell>
        </row>
        <row r="1417">
          <cell r="A1417" t="str">
            <v>64.71.13  Twee-/drieweg-regelafsluiter</v>
          </cell>
        </row>
        <row r="1418">
          <cell r="A1418" t="str">
            <v>64.71.13  Tweeweg-regelafsluiter</v>
          </cell>
        </row>
        <row r="1419">
          <cell r="A1419" t="str">
            <v>64.71.14  Drieweg-regelafsluiter</v>
          </cell>
        </row>
        <row r="1420">
          <cell r="A1420" t="str">
            <v>64.71.15  Vierweg-regelafsluiter</v>
          </cell>
        </row>
        <row r="1421">
          <cell r="A1421" t="str">
            <v>64.71.21  Terugslagklep</v>
          </cell>
        </row>
        <row r="1422">
          <cell r="A1422" t="str">
            <v>64.71.22  Voetklep</v>
          </cell>
        </row>
        <row r="1423">
          <cell r="A1423" t="str">
            <v>64.71.24  Drukregelaar</v>
          </cell>
        </row>
        <row r="1424">
          <cell r="A1424" t="str">
            <v>64.71.25  Ontgassingsautomaat</v>
          </cell>
        </row>
        <row r="1426">
          <cell r="A1426" t="str">
            <v>64.71.30  Inbouwpomp</v>
          </cell>
        </row>
        <row r="1427">
          <cell r="A1427" t="str">
            <v>64.71.30  Transportpomp</v>
          </cell>
        </row>
        <row r="1428">
          <cell r="A1428" t="str">
            <v>64.71.30  Circulatiepomp toerengeregeld</v>
          </cell>
        </row>
        <row r="1430">
          <cell r="A1430" t="str">
            <v>64.72.11  Veiligheidsafsluiter</v>
          </cell>
        </row>
        <row r="1431">
          <cell r="A1431" t="str">
            <v>64.72.13  Ontluchter</v>
          </cell>
        </row>
        <row r="1432">
          <cell r="A1432" t="str">
            <v>64.72.14  Vul- / aftapkraan</v>
          </cell>
        </row>
        <row r="1433">
          <cell r="A1433" t="str">
            <v>64.72.21  Appendages (thermometers / manometers)</v>
          </cell>
        </row>
        <row r="1434">
          <cell r="A1434" t="str">
            <v>64.72.21  Manometer</v>
          </cell>
        </row>
        <row r="1435">
          <cell r="A1435" t="str">
            <v>64.72.22  Thermometer</v>
          </cell>
        </row>
        <row r="1438">
          <cell r="A1438" t="str">
            <v>68  Regelinstallaties</v>
          </cell>
        </row>
        <row r="1439">
          <cell r="A1439" t="str">
            <v>68.31  Meetorganen en opnemers:</v>
          </cell>
        </row>
        <row r="1440">
          <cell r="A1440" t="str">
            <v>68.31.10  Meetorganen en opnemers</v>
          </cell>
        </row>
        <row r="1441">
          <cell r="A1441" t="str">
            <v>68.31.11  Thermometer</v>
          </cell>
        </row>
        <row r="1442">
          <cell r="A1442" t="str">
            <v>68.31.12  Hygrometer</v>
          </cell>
        </row>
        <row r="1443">
          <cell r="A1443" t="str">
            <v>68.31.13  Manometer</v>
          </cell>
        </row>
        <row r="1444">
          <cell r="A1444" t="str">
            <v>68.31.14  Bedrijfsurenteller</v>
          </cell>
        </row>
        <row r="1445">
          <cell r="A1445" t="str">
            <v>68.31.15  Luchtsnelheidsmeter</v>
          </cell>
        </row>
        <row r="1446">
          <cell r="A1446" t="str">
            <v>68.31.31  Temperatuuropnemer</v>
          </cell>
        </row>
        <row r="1447">
          <cell r="A1447" t="str">
            <v>68.31.32  Vochtigheidsopnemer</v>
          </cell>
        </row>
        <row r="1448">
          <cell r="A1448" t="str">
            <v>68.31.33  Drukopnemer</v>
          </cell>
        </row>
        <row r="1450">
          <cell r="A1450" t="str">
            <v>68.32  Regelaars:</v>
          </cell>
        </row>
        <row r="1451">
          <cell r="A1451" t="str">
            <v>68.32.10  Thermostaten en regelaars</v>
          </cell>
        </row>
        <row r="1452">
          <cell r="A1452" t="str">
            <v>68.32.11  Thermostaat</v>
          </cell>
        </row>
        <row r="1453">
          <cell r="A1453" t="str">
            <v>68.32.12  Hygrostaat</v>
          </cell>
        </row>
        <row r="1454">
          <cell r="A1454" t="str">
            <v>68.32.13  Pressostaat</v>
          </cell>
        </row>
        <row r="1455">
          <cell r="A1455" t="str">
            <v>68.32.14  Luchtsnelheidsregelaar</v>
          </cell>
        </row>
        <row r="1456">
          <cell r="A1456" t="str">
            <v>68.32.15  Doorstromingsregelaar</v>
          </cell>
        </row>
        <row r="1457">
          <cell r="A1457" t="str">
            <v>68.32.16  Niveauregelaar</v>
          </cell>
        </row>
        <row r="1458">
          <cell r="A1458" t="str">
            <v>68.32.21  Gecombineerde regelaar</v>
          </cell>
        </row>
        <row r="1459">
          <cell r="A1459" t="str">
            <v>68.32.22  Enthalpie regeleenheid</v>
          </cell>
        </row>
        <row r="1460">
          <cell r="A1460" t="str">
            <v>68.32.31  Universele regelaar</v>
          </cell>
        </row>
        <row r="1461">
          <cell r="A1461" t="str">
            <v>68.32.31  Onderstation</v>
          </cell>
        </row>
        <row r="1462">
          <cell r="A1462" t="str">
            <v>68.32.32  Optimalisereingseenheid</v>
          </cell>
        </row>
        <row r="1463">
          <cell r="A1463" t="str">
            <v>68.32.41  Temperatuurregelaar</v>
          </cell>
        </row>
        <row r="1464">
          <cell r="A1464" t="str">
            <v>68.32.51  Vochtigheidsregelaar</v>
          </cell>
        </row>
        <row r="1465">
          <cell r="A1465" t="str">
            <v>68.32.61  Frequentieregelaar</v>
          </cell>
        </row>
        <row r="1467">
          <cell r="A1467" t="str">
            <v>68.33  Corrigerende organen:</v>
          </cell>
        </row>
        <row r="1468">
          <cell r="A1468" t="str">
            <v>68.33.11  Afsluiter, servomotor bediend</v>
          </cell>
        </row>
        <row r="1469">
          <cell r="A1469" t="str">
            <v>68.33.12  Regelafsluiter, servomotor bediend</v>
          </cell>
        </row>
        <row r="1470">
          <cell r="A1470" t="str">
            <v>68.33.13  Magneetklep</v>
          </cell>
        </row>
        <row r="1471">
          <cell r="A1471" t="str">
            <v>68.33.21  Luchtklep, servomotor bediend</v>
          </cell>
        </row>
        <row r="1473">
          <cell r="A1473" t="str">
            <v>68.34  Bedienende elementen</v>
          </cell>
        </row>
        <row r="1474">
          <cell r="A1474" t="str">
            <v>68.34.11  Servomotor</v>
          </cell>
        </row>
        <row r="1476">
          <cell r="A1476" t="str">
            <v>68.51  Schakel- en verdeeleenheden:</v>
          </cell>
        </row>
        <row r="1477">
          <cell r="A1477" t="str">
            <v>68.51.11  Onderstation</v>
          </cell>
        </row>
        <row r="1478">
          <cell r="A1478" t="str">
            <v>68.51.11  Regel / bedieningskast</v>
          </cell>
        </row>
        <row r="1479">
          <cell r="A1479" t="str">
            <v>68.51.11  Regelkast elektrisch 1 deur</v>
          </cell>
        </row>
        <row r="1480">
          <cell r="A1480" t="str">
            <v>68.51.11  Regelkast elektrisch 2 deuren</v>
          </cell>
        </row>
        <row r="1481">
          <cell r="A1481" t="str">
            <v>68.51.11  Regelkast elektrisch 3 deuren of groter</v>
          </cell>
        </row>
        <row r="1483">
          <cell r="A1483" t="str">
            <v>68.51.11  Schoonhouden installatie en regelkast(en)</v>
          </cell>
        </row>
        <row r="1485">
          <cell r="A1485" t="str">
            <v>68.51.11  Regelkast elektrisch: (NEN 3140) 1 deur</v>
          </cell>
        </row>
        <row r="1486">
          <cell r="A1486" t="str">
            <v>68.51.11  Regelkast elektrisch: (NEN 3140) 2 deuren</v>
          </cell>
        </row>
        <row r="1487">
          <cell r="A1487" t="str">
            <v>68.51.11  Regelkast elektrisch: (NEN 3140) 3 deuren of groter</v>
          </cell>
        </row>
        <row r="1489">
          <cell r="A1489" t="str">
            <v>68.51.11  Regelkast elektrisch: (Thermografie)</v>
          </cell>
        </row>
        <row r="1491">
          <cell r="A1491" t="str">
            <v>68.51.11  Regelkast elektrisch: Begeleiding derden</v>
          </cell>
        </row>
        <row r="1493">
          <cell r="A1493" t="str">
            <v>68.51.21  Regelkring elektrisch</v>
          </cell>
        </row>
        <row r="1494">
          <cell r="A1494" t="str">
            <v>68.51.41  Ruimteregelingen elektrisch</v>
          </cell>
        </row>
        <row r="1496">
          <cell r="A1496" t="str">
            <v>68.31.00  Regelinstallaties, preventief onderhoud aan: (Door derden)</v>
          </cell>
        </row>
        <row r="1497">
          <cell r="A1497" t="str">
            <v xml:space="preserve">    - DDC-regelinstallatie</v>
          </cell>
        </row>
        <row r="1498">
          <cell r="A1498" t="str">
            <v xml:space="preserve">    - PC hardware</v>
          </cell>
        </row>
        <row r="1499">
          <cell r="A1499" t="str">
            <v xml:space="preserve">    - DDC stations</v>
          </cell>
        </row>
        <row r="1500">
          <cell r="A1500" t="str">
            <v xml:space="preserve">    - GBS software</v>
          </cell>
        </row>
        <row r="1501">
          <cell r="A1501" t="str">
            <v xml:space="preserve">    - Regelpanelen</v>
          </cell>
        </row>
        <row r="1502">
          <cell r="A1502" t="str">
            <v xml:space="preserve">    - Veldapparatuur</v>
          </cell>
        </row>
        <row r="1504">
          <cell r="A1504" t="str">
            <v>68.31.00  Regelinstallaties:  (Door derden)</v>
          </cell>
        </row>
        <row r="1505">
          <cell r="A1505" t="str">
            <v>68.31.00  Regelinstallaties:</v>
          </cell>
        </row>
        <row r="1506">
          <cell r="A1506" t="str">
            <v>- Visuele inspectie</v>
          </cell>
        </row>
        <row r="1507">
          <cell r="A1507" t="str">
            <v>- Functionele controle</v>
          </cell>
        </row>
        <row r="1508">
          <cell r="A1508" t="str">
            <v>- Functieoptimalisatie / Fine-tuning</v>
          </cell>
        </row>
        <row r="1509">
          <cell r="A1509" t="str">
            <v>- Software back-up</v>
          </cell>
        </row>
        <row r="1510">
          <cell r="A1510" t="str">
            <v>- Telefonische ondersteuning</v>
          </cell>
        </row>
        <row r="1511">
          <cell r="A1511" t="str">
            <v>- Gepland correctief onderhoud</v>
          </cell>
        </row>
        <row r="1512">
          <cell r="A1512" t="str">
            <v>- Storingopvolging</v>
          </cell>
        </row>
        <row r="1513">
          <cell r="A1513" t="str">
            <v>- Gegarandeerde responstijd</v>
          </cell>
        </row>
        <row r="1514">
          <cell r="A1514" t="str">
            <v>- 7/24 Storingsopvolging</v>
          </cell>
        </row>
        <row r="1515">
          <cell r="A1515" t="str">
            <v>- Vervangend onderhoud veldapparatuur</v>
          </cell>
        </row>
        <row r="1516">
          <cell r="A1516" t="str">
            <v>- Vervangend onderhoud regelkasten</v>
          </cell>
        </row>
        <row r="1517">
          <cell r="A1517" t="str">
            <v>- Vervangend onderhoud hardware</v>
          </cell>
        </row>
        <row r="1518">
          <cell r="A1518" t="str">
            <v>- Periodiek overleg</v>
          </cell>
        </row>
        <row r="1519">
          <cell r="A1519" t="str">
            <v>- Periodieke rapportage</v>
          </cell>
        </row>
        <row r="1521">
          <cell r="A1521" t="str">
            <v>68.31.00  Regelinstallaties: (Door derden)</v>
          </cell>
        </row>
        <row r="1522">
          <cell r="A1522" t="str">
            <v>68.31.00  Regelinstallaties:</v>
          </cell>
        </row>
        <row r="1523">
          <cell r="A1523" t="str">
            <v xml:space="preserve"> - Meetorganen en opnemers</v>
          </cell>
        </row>
        <row r="1524">
          <cell r="A1524" t="str">
            <v xml:space="preserve"> -Thermostaten en regelaars</v>
          </cell>
        </row>
        <row r="1525">
          <cell r="A1525" t="str">
            <v xml:space="preserve"> - Regelkring</v>
          </cell>
        </row>
        <row r="1526">
          <cell r="A1526" t="str">
            <v xml:space="preserve"> - Ruimteregelingen</v>
          </cell>
        </row>
        <row r="1527">
          <cell r="A1527" t="str">
            <v xml:space="preserve"> - Regelkast </v>
          </cell>
        </row>
        <row r="1530">
          <cell r="A1530" t="str">
            <v>68.41.90 Telefoonkiezer</v>
          </cell>
        </row>
        <row r="1532">
          <cell r="A1532" t="str">
            <v>68.99.01  Benodigd onderhoudsmateriaal</v>
          </cell>
        </row>
        <row r="1533">
          <cell r="A1533" t="str">
            <v>68.99.02  Kleinmateriaal (smeermiddelen, poetsdoeken, zekeringen, lampjes etc.)</v>
          </cell>
        </row>
        <row r="1534">
          <cell r="A1534" t="str">
            <v>68.99.03  Begeleiding derden</v>
          </cell>
        </row>
        <row r="1536">
          <cell r="A1536" t="str">
            <v>78  Gebouwbeheersystemen</v>
          </cell>
        </row>
        <row r="1537">
          <cell r="A1537" t="str">
            <v>78.41.00  Gepland onderhoud GBS-installaties</v>
          </cell>
        </row>
        <row r="1538">
          <cell r="A1538" t="str">
            <v>78.41.00  Gepland onderhoud GBS-installaties: (Door derden)</v>
          </cell>
        </row>
        <row r="1539">
          <cell r="A1539" t="str">
            <v xml:space="preserve"> - controle regelingen en software</v>
          </cell>
        </row>
        <row r="1540">
          <cell r="A1540" t="str">
            <v xml:space="preserve"> - assisteren bij fijn afstelling van regelkringen en software</v>
          </cell>
        </row>
        <row r="1541">
          <cell r="A1541" t="str">
            <v xml:space="preserve"> - assisteren met betrekking tot optimaliseren v/d prestatie hard- en software</v>
          </cell>
        </row>
        <row r="1542">
          <cell r="A1542" t="str">
            <v xml:space="preserve"> - verhelpen aanwezig zijnde storingen en of problemen v/d regelinstall.</v>
          </cell>
        </row>
        <row r="1543">
          <cell r="A1543" t="str">
            <v xml:space="preserve"> - zonodig uitvoeren van kleine software aanpassingen</v>
          </cell>
        </row>
        <row r="1544">
          <cell r="A1544" t="str">
            <v xml:space="preserve"> - verhelpen van aanwezig zijnde communicatie problemen</v>
          </cell>
        </row>
        <row r="1546">
          <cell r="A1546" t="str">
            <v>78. Software beheer GBS-installaties: (Door derden)</v>
          </cell>
        </row>
        <row r="1547">
          <cell r="A1547" t="str">
            <v xml:space="preserve"> - parkeren regelsoftware</v>
          </cell>
        </row>
        <row r="1548">
          <cell r="A1548" t="str">
            <v xml:space="preserve"> - beheren / coördineren van regelsoftware</v>
          </cell>
        </row>
        <row r="1550">
          <cell r="A1550" t="str">
            <v>78. Helpdesk / Storingsdienst GBS-installaties door derden</v>
          </cell>
        </row>
        <row r="1551">
          <cell r="A1551" t="str">
            <v xml:space="preserve"> - service technicus responstijd 6 uur, indien situatie vereist</v>
          </cell>
        </row>
        <row r="1552">
          <cell r="A1552" t="str">
            <v xml:space="preserve"> - service technicus responstijd 48 uur, bij overige meldingen</v>
          </cell>
        </row>
        <row r="1554">
          <cell r="A1554" t="str">
            <v>78.41.10  Aansluiting GBS op storingsmeldbank</v>
          </cell>
        </row>
        <row r="1556">
          <cell r="A1556" t="str">
            <v>78.41.90  GBS (Computer, modem, randapparatuur etc.)</v>
          </cell>
        </row>
        <row r="1558">
          <cell r="A1558" t="str">
            <v>78.99.01  Benodigd onderhoudsmateriaal</v>
          </cell>
        </row>
        <row r="1559">
          <cell r="A1559" t="str">
            <v>78.99.02  Kleinmateriaal (smeermiddelen, poetsdoeken, zekeringen, lampjes etc.)</v>
          </cell>
        </row>
        <row r="1560">
          <cell r="A1560" t="str">
            <v>78.99.03  Begeleiding derden</v>
          </cell>
        </row>
        <row r="1562">
          <cell r="A1562" t="str">
            <v>80  Liftinstallaties</v>
          </cell>
        </row>
        <row r="1563">
          <cell r="A1563" t="str">
            <v>80.90 Liftinstallatie: (Door derden)</v>
          </cell>
        </row>
        <row r="1564">
          <cell r="A1564" t="str">
            <v>80.90.09-a Liftinstallatie (personenlift)</v>
          </cell>
        </row>
        <row r="1565">
          <cell r="A1565" t="str">
            <v>80.90.09-a Liftinstallatie (goederenlift)</v>
          </cell>
        </row>
        <row r="1566">
          <cell r="A1566" t="str">
            <v>81.90.09-a Liftinstallatie (roltrap / rolpad)</v>
          </cell>
        </row>
        <row r="1568">
          <cell r="A1568" t="str">
            <v>80.90.10-a Autmatische deuren (draaideur / schuifdeur): (Door derden)</v>
          </cell>
        </row>
        <row r="1569">
          <cell r="A1569" t="str">
            <v>80.90.10-a Autmatische deuren (draaideur / schuifdeur)</v>
          </cell>
        </row>
        <row r="1570">
          <cell r="A1570" t="str">
            <v>80.90.10-a Autmatische deuren (draaideur)</v>
          </cell>
        </row>
        <row r="1571">
          <cell r="A1571" t="str">
            <v>80.90.10-a Autmatische deuren (schuifdeur)</v>
          </cell>
        </row>
        <row r="1573">
          <cell r="A1573" t="str">
            <v>Noodstroomaggregaat: Begeleiding derden</v>
          </cell>
        </row>
        <row r="1574">
          <cell r="A1574" t="str">
            <v>Noodstroomaggregaat (mechanisch onderhoud)</v>
          </cell>
        </row>
        <row r="1575">
          <cell r="A1575" t="str">
            <v>Noodstroomaggregaat (visuele controle)</v>
          </cell>
        </row>
        <row r="1576">
          <cell r="A1576" t="str">
            <v>Noodstroomaggregaat (elektrisch onderhoud)</v>
          </cell>
        </row>
        <row r="1577">
          <cell r="A1577" t="str">
            <v>Noodstroomaggregaat (belastingtest)</v>
          </cell>
        </row>
        <row r="1578">
          <cell r="A1578" t="str">
            <v>Noodstroomaggregaat (storingsreactietijd 24 uur)</v>
          </cell>
        </row>
        <row r="1579">
          <cell r="A1579" t="str">
            <v>Noodstroomaggregaat (storingsreactietijd 4 uur)</v>
          </cell>
        </row>
        <row r="1580">
          <cell r="A1580" t="str">
            <v>Noodstroomaggregaat</v>
          </cell>
        </row>
        <row r="1582">
          <cell r="A1582" t="str">
            <v>99  Bijkomende zaken</v>
          </cell>
        </row>
        <row r="1583">
          <cell r="A1583" t="str">
            <v>999999001 Benodigd onderhoudsmateriaal</v>
          </cell>
        </row>
        <row r="1584">
          <cell r="A1584" t="str">
            <v>999999002 Kleinmateriaal (smeermiddelen, poetsdoeken, zekeringen, lampjes etc.)</v>
          </cell>
        </row>
        <row r="1585">
          <cell r="A1585" t="str">
            <v>999999003 Horizontaal / vertikaal transport</v>
          </cell>
        </row>
        <row r="1587">
          <cell r="A1587" t="str">
            <v>999999010 Schoonmaak Stook- / techniekruimte (klein)</v>
          </cell>
        </row>
        <row r="1588">
          <cell r="A1588" t="str">
            <v>999999011 Schoonmaak Stook- / techniekruimte (middel)</v>
          </cell>
        </row>
        <row r="1589">
          <cell r="A1589" t="str">
            <v>999999012 Schoonmaak Stook- / techniekruimte (groot)</v>
          </cell>
        </row>
        <row r="1591">
          <cell r="A1591" t="str">
            <v>999999020 Technisch Beheer</v>
          </cell>
        </row>
        <row r="1592">
          <cell r="A1592" t="str">
            <v>999999021 Begeleiding service</v>
          </cell>
        </row>
        <row r="1593">
          <cell r="A1593" t="str">
            <v>999999022 Rapportage (1x per jaar)</v>
          </cell>
        </row>
        <row r="1594">
          <cell r="A1594" t="str">
            <v>999999023 Rapportage (2x per jaar)</v>
          </cell>
        </row>
        <row r="1595">
          <cell r="A1595" t="str">
            <v>999999024 Rapportage (4x per jaar)</v>
          </cell>
        </row>
        <row r="1596">
          <cell r="A1596" t="str">
            <v>999999025 Rapportage (12x per jaar)</v>
          </cell>
        </row>
        <row r="1597">
          <cell r="A1597" t="str">
            <v>999999026 Besprekingen</v>
          </cell>
        </row>
        <row r="1598">
          <cell r="A1598" t="str">
            <v>999999026 Besprekingen / Werkoverleg TD</v>
          </cell>
        </row>
        <row r="1599">
          <cell r="A1599" t="str">
            <v>999999027 Begeleiding derden</v>
          </cell>
        </row>
        <row r="1600">
          <cell r="A1600" t="str">
            <v>999999027 Begeleiding / Assistentie derden</v>
          </cell>
        </row>
        <row r="1601">
          <cell r="A1601" t="str">
            <v>999999030 Inspectie NEN 2767 + rapportage</v>
          </cell>
        </row>
        <row r="1603">
          <cell r="A1603" t="str">
            <v>999999067 Reis en Rapportage kosten</v>
          </cell>
        </row>
        <row r="1604">
          <cell r="A1604" t="str">
            <v>999999068 Reis en Rapportage kosten</v>
          </cell>
        </row>
        <row r="1605">
          <cell r="A1605" t="str">
            <v>999999069 Reis en Rapportage kosten</v>
          </cell>
        </row>
        <row r="1607">
          <cell r="A1607" t="str">
            <v>999999070 Maandelijkse opname / rapportage meterstanden</v>
          </cell>
        </row>
        <row r="1609">
          <cell r="A1609" t="str">
            <v>Bijwerken van UL-lijsten door servicemonteur</v>
          </cell>
        </row>
      </sheetData>
      <sheetData sheetId="3"/>
      <sheetData sheetId="4">
        <row r="31">
          <cell r="B31" t="str">
            <v>Code 01</v>
          </cell>
        </row>
        <row r="32">
          <cell r="B32" t="str">
            <v>Code 02</v>
          </cell>
        </row>
        <row r="33">
          <cell r="B33" t="str">
            <v>Code 03</v>
          </cell>
        </row>
        <row r="34">
          <cell r="B34" t="str">
            <v>Code 04</v>
          </cell>
        </row>
        <row r="35">
          <cell r="B35" t="str">
            <v>Code 05</v>
          </cell>
        </row>
        <row r="36">
          <cell r="B36" t="str">
            <v>Code 06</v>
          </cell>
        </row>
        <row r="37">
          <cell r="B37" t="str">
            <v>Code 07</v>
          </cell>
        </row>
        <row r="38">
          <cell r="B38" t="str">
            <v>Code 08</v>
          </cell>
        </row>
        <row r="39">
          <cell r="B39" t="str">
            <v>Code 09</v>
          </cell>
        </row>
        <row r="40">
          <cell r="B40" t="str">
            <v>Code 10</v>
          </cell>
        </row>
        <row r="41">
          <cell r="B41" t="str">
            <v>Code 11</v>
          </cell>
        </row>
        <row r="42">
          <cell r="B42" t="str">
            <v>Code 12</v>
          </cell>
        </row>
        <row r="43">
          <cell r="B43" t="str">
            <v>Code 13</v>
          </cell>
        </row>
        <row r="44">
          <cell r="B44" t="str">
            <v>Code 14</v>
          </cell>
        </row>
        <row r="45">
          <cell r="B45" t="str">
            <v>Code 15</v>
          </cell>
        </row>
        <row r="46">
          <cell r="B46" t="str">
            <v>Code 16</v>
          </cell>
        </row>
        <row r="47">
          <cell r="B47" t="str">
            <v>Code 17</v>
          </cell>
        </row>
        <row r="48">
          <cell r="B48" t="str">
            <v>Code 18</v>
          </cell>
        </row>
        <row r="49">
          <cell r="B49" t="str">
            <v>Code 19</v>
          </cell>
        </row>
        <row r="50">
          <cell r="B50" t="str">
            <v>Code 20</v>
          </cell>
        </row>
        <row r="51">
          <cell r="B51" t="str">
            <v>Code 21</v>
          </cell>
        </row>
        <row r="52">
          <cell r="B52" t="str">
            <v>Code 22</v>
          </cell>
        </row>
        <row r="53">
          <cell r="B53" t="str">
            <v>Code 23</v>
          </cell>
        </row>
        <row r="54">
          <cell r="B54" t="str">
            <v>Code 24</v>
          </cell>
        </row>
        <row r="55">
          <cell r="B55" t="str">
            <v>Code 25</v>
          </cell>
        </row>
        <row r="56">
          <cell r="B56" t="str">
            <v>Code 26</v>
          </cell>
        </row>
        <row r="57">
          <cell r="B57" t="str">
            <v>Code 27</v>
          </cell>
        </row>
        <row r="58">
          <cell r="B58" t="str">
            <v>Code 28</v>
          </cell>
        </row>
        <row r="59">
          <cell r="B59" t="str">
            <v>Code 29</v>
          </cell>
        </row>
        <row r="60">
          <cell r="B60" t="str">
            <v>Code 30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"/>
  <sheetViews>
    <sheetView tabSelected="1" zoomScaleNormal="100" zoomScaleSheetLayoutView="100" workbookViewId="0">
      <selection activeCell="D51" sqref="D51:F52"/>
    </sheetView>
  </sheetViews>
  <sheetFormatPr defaultColWidth="9.109375" defaultRowHeight="13.2" x14ac:dyDescent="0.25"/>
  <cols>
    <col min="1" max="1" width="6.44140625" style="6" bestFit="1" customWidth="1"/>
    <col min="2" max="2" width="21.33203125" style="6" customWidth="1"/>
    <col min="3" max="3" width="83.33203125" style="6" customWidth="1"/>
    <col min="4" max="4" width="42.33203125" style="6" bestFit="1" customWidth="1"/>
    <col min="5" max="5" width="12" style="6" bestFit="1" customWidth="1"/>
    <col min="6" max="6" width="16.6640625" style="6" customWidth="1"/>
    <col min="7" max="8" width="13.6640625" style="6" bestFit="1" customWidth="1"/>
    <col min="9" max="9" width="11.33203125" style="6" bestFit="1" customWidth="1"/>
    <col min="10" max="16384" width="9.109375" style="6"/>
  </cols>
  <sheetData>
    <row r="1" spans="1:6" ht="13.8" thickBot="1" x14ac:dyDescent="0.3">
      <c r="A1" s="71" t="s">
        <v>60</v>
      </c>
      <c r="B1" s="4"/>
      <c r="C1" s="5"/>
      <c r="D1" s="112"/>
      <c r="E1" s="112"/>
      <c r="F1" s="113"/>
    </row>
    <row r="2" spans="1:6" x14ac:dyDescent="0.25">
      <c r="A2" s="137" t="s">
        <v>3</v>
      </c>
      <c r="B2" s="138"/>
      <c r="C2" s="18" t="s">
        <v>49</v>
      </c>
      <c r="D2" s="104"/>
      <c r="E2" s="104"/>
      <c r="F2" s="105"/>
    </row>
    <row r="3" spans="1:6" x14ac:dyDescent="0.25">
      <c r="A3" s="139" t="s">
        <v>0</v>
      </c>
      <c r="B3" s="140"/>
      <c r="C3" s="72"/>
      <c r="D3" s="104"/>
      <c r="E3" s="104"/>
      <c r="F3" s="105"/>
    </row>
    <row r="4" spans="1:6" x14ac:dyDescent="0.25">
      <c r="A4" s="139" t="s">
        <v>1</v>
      </c>
      <c r="B4" s="140"/>
      <c r="C4" s="18" t="s">
        <v>50</v>
      </c>
      <c r="D4" s="104"/>
      <c r="E4" s="104"/>
      <c r="F4" s="105"/>
    </row>
    <row r="5" spans="1:6" x14ac:dyDescent="0.25">
      <c r="A5" s="132"/>
      <c r="B5" s="102"/>
      <c r="C5" s="102"/>
      <c r="D5" s="104"/>
      <c r="E5" s="104"/>
      <c r="F5" s="105"/>
    </row>
    <row r="6" spans="1:6" ht="20.25" customHeight="1" x14ac:dyDescent="0.25">
      <c r="A6" s="141" t="s">
        <v>33</v>
      </c>
      <c r="B6" s="142"/>
      <c r="C6" s="143"/>
      <c r="D6" s="104"/>
      <c r="E6" s="104"/>
      <c r="F6" s="105"/>
    </row>
    <row r="7" spans="1:6" ht="20.25" customHeight="1" x14ac:dyDescent="0.25">
      <c r="A7" s="17" t="s">
        <v>21</v>
      </c>
      <c r="B7" s="18"/>
      <c r="C7" s="19"/>
      <c r="D7" s="104"/>
      <c r="E7" s="104"/>
      <c r="F7" s="105"/>
    </row>
    <row r="8" spans="1:6" ht="20.25" customHeight="1" x14ac:dyDescent="0.25">
      <c r="A8" s="17" t="s">
        <v>22</v>
      </c>
      <c r="B8" s="18"/>
      <c r="C8" s="19"/>
      <c r="D8" s="104"/>
      <c r="E8" s="104"/>
      <c r="F8" s="105"/>
    </row>
    <row r="9" spans="1:6" ht="20.25" customHeight="1" x14ac:dyDescent="0.25">
      <c r="A9" s="17" t="s">
        <v>23</v>
      </c>
      <c r="B9" s="18"/>
      <c r="C9" s="19"/>
      <c r="D9" s="104"/>
      <c r="E9" s="104"/>
      <c r="F9" s="105"/>
    </row>
    <row r="10" spans="1:6" ht="20.25" customHeight="1" x14ac:dyDescent="0.25">
      <c r="A10" s="17" t="s">
        <v>24</v>
      </c>
      <c r="B10" s="18"/>
      <c r="C10" s="19"/>
      <c r="D10" s="104"/>
      <c r="E10" s="104"/>
      <c r="F10" s="105"/>
    </row>
    <row r="11" spans="1:6" ht="20.25" customHeight="1" x14ac:dyDescent="0.25">
      <c r="A11" s="17" t="s">
        <v>25</v>
      </c>
      <c r="B11" s="18"/>
      <c r="C11" s="19"/>
      <c r="D11" s="104"/>
      <c r="E11" s="104"/>
      <c r="F11" s="105"/>
    </row>
    <row r="12" spans="1:6" ht="20.25" customHeight="1" x14ac:dyDescent="0.25">
      <c r="A12" s="20" t="s">
        <v>26</v>
      </c>
      <c r="B12" s="18"/>
      <c r="C12" s="21"/>
      <c r="D12" s="104"/>
      <c r="E12" s="104"/>
      <c r="F12" s="105"/>
    </row>
    <row r="13" spans="1:6" ht="20.25" customHeight="1" thickBot="1" x14ac:dyDescent="0.3">
      <c r="A13" s="133"/>
      <c r="B13" s="134"/>
      <c r="C13" s="134"/>
      <c r="D13" s="106"/>
      <c r="E13" s="106"/>
      <c r="F13" s="107"/>
    </row>
    <row r="14" spans="1:6" ht="26.4" customHeight="1" x14ac:dyDescent="0.25">
      <c r="A14" s="88" t="s">
        <v>51</v>
      </c>
      <c r="B14" s="89"/>
      <c r="C14" s="89"/>
      <c r="D14" s="89"/>
      <c r="E14" s="89"/>
      <c r="F14" s="90"/>
    </row>
    <row r="15" spans="1:6" x14ac:dyDescent="0.25">
      <c r="A15" s="135"/>
      <c r="B15" s="136"/>
      <c r="C15" s="104"/>
      <c r="D15" s="104"/>
      <c r="E15" s="104"/>
      <c r="F15" s="105"/>
    </row>
    <row r="16" spans="1:6" x14ac:dyDescent="0.25">
      <c r="A16" s="91" t="s">
        <v>32</v>
      </c>
      <c r="B16" s="92"/>
      <c r="C16" s="104"/>
      <c r="D16" s="104"/>
      <c r="E16" s="104"/>
      <c r="F16" s="105"/>
    </row>
    <row r="17" spans="1:8" x14ac:dyDescent="0.25">
      <c r="A17" s="91"/>
      <c r="B17" s="92"/>
      <c r="C17" s="104"/>
      <c r="D17" s="104"/>
      <c r="E17" s="104"/>
      <c r="F17" s="105"/>
    </row>
    <row r="18" spans="1:8" x14ac:dyDescent="0.25">
      <c r="A18" s="91"/>
      <c r="B18" s="92"/>
      <c r="C18" s="104"/>
      <c r="D18" s="104"/>
      <c r="E18" s="104"/>
      <c r="F18" s="105"/>
    </row>
    <row r="19" spans="1:8" ht="13.8" thickBot="1" x14ac:dyDescent="0.3">
      <c r="A19" s="93"/>
      <c r="B19" s="94"/>
      <c r="C19" s="106"/>
      <c r="D19" s="106"/>
      <c r="E19" s="106"/>
      <c r="F19" s="107"/>
    </row>
    <row r="20" spans="1:8" ht="13.8" thickBot="1" x14ac:dyDescent="0.3">
      <c r="A20" s="22" t="s">
        <v>28</v>
      </c>
      <c r="B20" s="23"/>
      <c r="C20" s="108"/>
      <c r="D20" s="109"/>
      <c r="E20" s="109"/>
      <c r="F20" s="110"/>
    </row>
    <row r="21" spans="1:8" ht="27.75" customHeight="1" x14ac:dyDescent="0.25">
      <c r="A21" s="24">
        <v>1</v>
      </c>
      <c r="B21" s="173" t="s">
        <v>47</v>
      </c>
      <c r="C21" s="173"/>
      <c r="D21" s="173"/>
      <c r="E21" s="173"/>
      <c r="F21" s="174"/>
    </row>
    <row r="22" spans="1:8" s="9" customFormat="1" ht="12.75" customHeight="1" x14ac:dyDescent="0.25">
      <c r="A22" s="25">
        <v>2</v>
      </c>
      <c r="B22" s="175" t="s">
        <v>52</v>
      </c>
      <c r="C22" s="175"/>
      <c r="D22" s="175"/>
      <c r="E22" s="175"/>
      <c r="F22" s="176"/>
    </row>
    <row r="23" spans="1:8" ht="13.8" thickBot="1" x14ac:dyDescent="0.3">
      <c r="A23" s="26">
        <v>3</v>
      </c>
      <c r="B23" s="27" t="s">
        <v>254</v>
      </c>
      <c r="C23" s="27"/>
      <c r="D23" s="28"/>
      <c r="E23" s="28"/>
      <c r="F23" s="29"/>
    </row>
    <row r="24" spans="1:8" x14ac:dyDescent="0.25">
      <c r="A24" s="111"/>
      <c r="B24" s="112"/>
      <c r="C24" s="112"/>
      <c r="D24" s="112"/>
      <c r="E24" s="112"/>
      <c r="F24" s="113"/>
    </row>
    <row r="25" spans="1:8" ht="10.5" customHeight="1" thickBot="1" x14ac:dyDescent="0.3">
      <c r="A25" s="114"/>
      <c r="B25" s="106"/>
      <c r="C25" s="106"/>
      <c r="D25" s="106"/>
      <c r="E25" s="106"/>
      <c r="F25" s="107"/>
    </row>
    <row r="26" spans="1:8" x14ac:dyDescent="0.25">
      <c r="A26" s="95" t="s">
        <v>253</v>
      </c>
      <c r="B26" s="96"/>
      <c r="C26" s="96"/>
      <c r="D26" s="96"/>
      <c r="E26" s="96"/>
      <c r="F26" s="97"/>
    </row>
    <row r="27" spans="1:8" x14ac:dyDescent="0.25">
      <c r="A27" s="115"/>
      <c r="B27" s="116"/>
      <c r="C27" s="116"/>
      <c r="D27" s="116"/>
      <c r="E27" s="116"/>
      <c r="F27" s="117"/>
    </row>
    <row r="28" spans="1:8" x14ac:dyDescent="0.25">
      <c r="A28" s="101"/>
      <c r="B28" s="99"/>
      <c r="C28" s="99"/>
      <c r="D28" s="99"/>
      <c r="E28" s="100"/>
      <c r="F28" s="32" t="s">
        <v>10</v>
      </c>
    </row>
    <row r="29" spans="1:8" x14ac:dyDescent="0.25">
      <c r="A29" s="70" t="s">
        <v>4</v>
      </c>
      <c r="B29" s="33" t="s">
        <v>56</v>
      </c>
      <c r="C29" s="33"/>
      <c r="D29" s="35" t="s">
        <v>59</v>
      </c>
      <c r="E29" s="36"/>
      <c r="F29" s="40"/>
      <c r="H29" s="12"/>
    </row>
    <row r="30" spans="1:8" x14ac:dyDescent="0.25">
      <c r="A30" s="102"/>
      <c r="B30" s="102"/>
      <c r="C30" s="103"/>
      <c r="D30" s="35" t="s">
        <v>58</v>
      </c>
      <c r="E30" s="36"/>
      <c r="F30" s="37">
        <f>F29*9</f>
        <v>0</v>
      </c>
      <c r="H30" s="12"/>
    </row>
    <row r="31" spans="1:8" x14ac:dyDescent="0.25">
      <c r="A31" s="13"/>
      <c r="B31" s="67" t="s">
        <v>57</v>
      </c>
      <c r="C31" s="13"/>
      <c r="D31" s="10"/>
      <c r="E31" s="11"/>
      <c r="F31" s="10"/>
      <c r="H31" s="12"/>
    </row>
    <row r="32" spans="1:8" ht="13.8" thickBot="1" x14ac:dyDescent="0.3">
      <c r="A32" s="118"/>
      <c r="B32" s="119"/>
      <c r="C32" s="119"/>
      <c r="D32" s="8"/>
      <c r="E32" s="8"/>
      <c r="F32" s="14"/>
    </row>
    <row r="33" spans="1:8" x14ac:dyDescent="0.25">
      <c r="A33" s="95" t="s">
        <v>44</v>
      </c>
      <c r="B33" s="96"/>
      <c r="C33" s="96"/>
      <c r="D33" s="96"/>
      <c r="E33" s="96"/>
      <c r="F33" s="97"/>
      <c r="H33" s="12"/>
    </row>
    <row r="34" spans="1:8" x14ac:dyDescent="0.25">
      <c r="A34" s="98"/>
      <c r="B34" s="99"/>
      <c r="C34" s="100"/>
      <c r="D34" s="38" t="s">
        <v>14</v>
      </c>
      <c r="E34" s="34" t="s">
        <v>17</v>
      </c>
      <c r="F34" s="39" t="s">
        <v>10</v>
      </c>
      <c r="H34" s="12"/>
    </row>
    <row r="35" spans="1:8" x14ac:dyDescent="0.25">
      <c r="A35" s="70" t="s">
        <v>43</v>
      </c>
      <c r="B35" s="33" t="s">
        <v>53</v>
      </c>
      <c r="C35" s="33"/>
      <c r="D35" s="40"/>
      <c r="E35" s="36">
        <v>150</v>
      </c>
      <c r="F35" s="41">
        <f>SUM(D35*E35)</f>
        <v>0</v>
      </c>
      <c r="H35" s="12"/>
    </row>
    <row r="36" spans="1:8" ht="13.8" thickBot="1" x14ac:dyDescent="0.3">
      <c r="A36" s="119"/>
      <c r="B36" s="119"/>
      <c r="C36" s="120"/>
      <c r="D36" s="10"/>
      <c r="E36" s="11"/>
      <c r="F36" s="15"/>
      <c r="H36" s="12"/>
    </row>
    <row r="37" spans="1:8" x14ac:dyDescent="0.25">
      <c r="A37" s="95" t="s">
        <v>46</v>
      </c>
      <c r="B37" s="96"/>
      <c r="C37" s="96"/>
      <c r="D37" s="96"/>
      <c r="E37" s="96"/>
      <c r="F37" s="97"/>
    </row>
    <row r="38" spans="1:8" x14ac:dyDescent="0.25">
      <c r="A38" s="101"/>
      <c r="B38" s="99"/>
      <c r="C38" s="99"/>
      <c r="D38" s="99"/>
      <c r="E38" s="99"/>
      <c r="F38" s="150"/>
    </row>
    <row r="39" spans="1:8" x14ac:dyDescent="0.25">
      <c r="A39" s="42" t="s">
        <v>11</v>
      </c>
      <c r="B39" s="43"/>
      <c r="C39" s="43"/>
      <c r="D39" s="34" t="s">
        <v>13</v>
      </c>
      <c r="E39" s="34" t="s">
        <v>18</v>
      </c>
      <c r="F39" s="39" t="s">
        <v>10</v>
      </c>
    </row>
    <row r="40" spans="1:8" x14ac:dyDescent="0.25">
      <c r="A40" s="44" t="s">
        <v>9</v>
      </c>
      <c r="B40" s="45"/>
      <c r="C40" s="45"/>
      <c r="D40" s="46"/>
      <c r="E40" s="47">
        <v>25000</v>
      </c>
      <c r="F40" s="48">
        <f>IF(D40=0%,E40,E40+SUM(D40*E40))</f>
        <v>25000</v>
      </c>
    </row>
    <row r="41" spans="1:8" ht="13.8" thickBot="1" x14ac:dyDescent="0.3">
      <c r="A41" s="49" t="s">
        <v>42</v>
      </c>
      <c r="B41" s="50"/>
      <c r="C41" s="50"/>
      <c r="D41" s="51"/>
      <c r="E41" s="52">
        <v>55000</v>
      </c>
      <c r="F41" s="53">
        <f>IF(D41=0%,E41,E41+SUM(D41*E41))</f>
        <v>55000</v>
      </c>
    </row>
    <row r="42" spans="1:8" ht="13.8" thickBot="1" x14ac:dyDescent="0.3">
      <c r="A42" s="151"/>
      <c r="B42" s="147"/>
      <c r="C42" s="147"/>
      <c r="D42" s="147"/>
      <c r="E42" s="147"/>
      <c r="F42" s="148"/>
    </row>
    <row r="43" spans="1:8" ht="13.8" thickBot="1" x14ac:dyDescent="0.3">
      <c r="A43" s="151"/>
      <c r="B43" s="147"/>
      <c r="C43" s="147"/>
      <c r="D43" s="147"/>
      <c r="E43" s="147"/>
      <c r="F43" s="148"/>
    </row>
    <row r="44" spans="1:8" x14ac:dyDescent="0.25">
      <c r="A44" s="95" t="s">
        <v>41</v>
      </c>
      <c r="B44" s="96"/>
      <c r="C44" s="96"/>
      <c r="D44" s="96"/>
      <c r="E44" s="96"/>
      <c r="F44" s="97"/>
    </row>
    <row r="45" spans="1:8" x14ac:dyDescent="0.25">
      <c r="A45" s="132"/>
      <c r="B45" s="102"/>
      <c r="C45" s="102"/>
      <c r="D45" s="102"/>
      <c r="E45" s="102"/>
      <c r="F45" s="146"/>
    </row>
    <row r="46" spans="1:8" x14ac:dyDescent="0.25">
      <c r="A46" s="54" t="s">
        <v>16</v>
      </c>
      <c r="B46" s="45"/>
      <c r="C46" s="45"/>
      <c r="D46" s="31" t="s">
        <v>2</v>
      </c>
      <c r="E46" s="30" t="s">
        <v>27</v>
      </c>
      <c r="F46" s="32" t="s">
        <v>10</v>
      </c>
    </row>
    <row r="47" spans="1:8" x14ac:dyDescent="0.25">
      <c r="A47" s="44" t="s">
        <v>19</v>
      </c>
      <c r="B47" s="45"/>
      <c r="C47" s="45" t="s">
        <v>20</v>
      </c>
      <c r="D47" s="55"/>
      <c r="E47" s="34">
        <v>10</v>
      </c>
      <c r="F47" s="41">
        <f>E47*D47</f>
        <v>0</v>
      </c>
    </row>
    <row r="48" spans="1:8" ht="13.8" thickBot="1" x14ac:dyDescent="0.3">
      <c r="A48" s="49" t="s">
        <v>19</v>
      </c>
      <c r="B48" s="50"/>
      <c r="C48" s="50" t="s">
        <v>54</v>
      </c>
      <c r="D48" s="56" t="s">
        <v>36</v>
      </c>
      <c r="E48" s="68">
        <v>40</v>
      </c>
      <c r="F48" s="69" t="s">
        <v>55</v>
      </c>
    </row>
    <row r="49" spans="1:9" ht="13.8" thickBot="1" x14ac:dyDescent="0.3">
      <c r="A49" s="108"/>
      <c r="B49" s="109"/>
      <c r="C49" s="109"/>
      <c r="D49" s="147"/>
      <c r="E49" s="147"/>
      <c r="F49" s="148"/>
    </row>
    <row r="50" spans="1:9" ht="16.2" thickBot="1" x14ac:dyDescent="0.35">
      <c r="A50" s="121"/>
      <c r="B50" s="122"/>
      <c r="C50" s="122"/>
      <c r="D50" s="57"/>
      <c r="E50" s="58" t="s">
        <v>35</v>
      </c>
      <c r="F50" s="59">
        <f>F29+F35+F40+F41+F47</f>
        <v>80000</v>
      </c>
      <c r="G50" s="12"/>
      <c r="H50" s="12"/>
    </row>
    <row r="51" spans="1:9" x14ac:dyDescent="0.25">
      <c r="A51" s="121"/>
      <c r="B51" s="122"/>
      <c r="C51" s="122"/>
      <c r="D51" s="109"/>
      <c r="E51" s="109"/>
      <c r="F51" s="110"/>
      <c r="H51" s="12"/>
      <c r="I51" s="12"/>
    </row>
    <row r="52" spans="1:9" ht="13.8" thickBot="1" x14ac:dyDescent="0.3">
      <c r="A52" s="124"/>
      <c r="B52" s="125"/>
      <c r="C52" s="125"/>
      <c r="D52" s="125"/>
      <c r="E52" s="125"/>
      <c r="F52" s="126"/>
    </row>
    <row r="53" spans="1:9" x14ac:dyDescent="0.25">
      <c r="A53" s="95" t="s">
        <v>15</v>
      </c>
      <c r="B53" s="96"/>
      <c r="C53" s="96"/>
      <c r="D53" s="96"/>
      <c r="E53" s="149"/>
      <c r="F53" s="60" t="s">
        <v>12</v>
      </c>
    </row>
    <row r="54" spans="1:9" x14ac:dyDescent="0.25">
      <c r="A54" s="61" t="s">
        <v>6</v>
      </c>
      <c r="B54" s="127" t="s">
        <v>38</v>
      </c>
      <c r="C54" s="128"/>
      <c r="D54" s="128"/>
      <c r="E54" s="129"/>
      <c r="F54" s="62">
        <v>1</v>
      </c>
    </row>
    <row r="55" spans="1:9" x14ac:dyDescent="0.25">
      <c r="A55" s="26" t="s">
        <v>7</v>
      </c>
      <c r="B55" s="127" t="s">
        <v>37</v>
      </c>
      <c r="C55" s="128"/>
      <c r="D55" s="128"/>
      <c r="E55" s="129"/>
      <c r="F55" s="63"/>
    </row>
    <row r="56" spans="1:9" x14ac:dyDescent="0.25">
      <c r="A56" s="26" t="s">
        <v>8</v>
      </c>
      <c r="B56" s="127" t="s">
        <v>39</v>
      </c>
      <c r="C56" s="128"/>
      <c r="D56" s="128"/>
      <c r="E56" s="129"/>
      <c r="F56" s="63"/>
    </row>
    <row r="57" spans="1:9" ht="13.8" thickBot="1" x14ac:dyDescent="0.3">
      <c r="A57" s="64" t="s">
        <v>5</v>
      </c>
      <c r="B57" s="127" t="s">
        <v>40</v>
      </c>
      <c r="C57" s="128"/>
      <c r="D57" s="128"/>
      <c r="E57" s="129"/>
      <c r="F57" s="65"/>
    </row>
    <row r="58" spans="1:9" x14ac:dyDescent="0.25">
      <c r="A58" s="108"/>
      <c r="B58" s="109"/>
      <c r="C58" s="109"/>
      <c r="D58" s="109"/>
      <c r="E58" s="109"/>
      <c r="F58" s="110"/>
    </row>
    <row r="59" spans="1:9" x14ac:dyDescent="0.25">
      <c r="A59" s="121"/>
      <c r="B59" s="122"/>
      <c r="C59" s="122"/>
      <c r="D59" s="122"/>
      <c r="E59" s="122"/>
      <c r="F59" s="123"/>
      <c r="G59" s="7"/>
    </row>
    <row r="60" spans="1:9" x14ac:dyDescent="0.25">
      <c r="A60" s="26" t="s">
        <v>29</v>
      </c>
      <c r="B60" s="144" t="s">
        <v>45</v>
      </c>
      <c r="C60" s="144"/>
      <c r="D60" s="144"/>
      <c r="E60" s="144"/>
      <c r="F60" s="145"/>
      <c r="G60" s="7"/>
    </row>
    <row r="61" spans="1:9" ht="16.2" thickBot="1" x14ac:dyDescent="0.35">
      <c r="A61" s="177" t="s">
        <v>30</v>
      </c>
      <c r="B61" s="178" t="s">
        <v>48</v>
      </c>
      <c r="C61" s="179"/>
      <c r="D61" s="180"/>
      <c r="E61" s="180"/>
      <c r="F61" s="181"/>
    </row>
    <row r="62" spans="1:9" ht="12.75" customHeight="1" x14ac:dyDescent="0.25">
      <c r="A62" s="66" t="s">
        <v>31</v>
      </c>
      <c r="B62" s="130" t="s">
        <v>34</v>
      </c>
      <c r="C62" s="130"/>
      <c r="D62" s="130"/>
      <c r="E62" s="130"/>
      <c r="F62" s="131"/>
      <c r="G62" s="16"/>
    </row>
    <row r="63" spans="1:9" x14ac:dyDescent="0.25">
      <c r="A63" s="121"/>
      <c r="B63" s="122"/>
      <c r="C63" s="122"/>
      <c r="D63" s="122"/>
      <c r="E63" s="122"/>
      <c r="F63" s="123"/>
    </row>
    <row r="64" spans="1:9" ht="13.8" thickBot="1" x14ac:dyDescent="0.3">
      <c r="A64" s="124"/>
      <c r="B64" s="125"/>
      <c r="C64" s="125"/>
      <c r="D64" s="125"/>
      <c r="E64" s="125"/>
      <c r="F64" s="126"/>
    </row>
  </sheetData>
  <mergeCells count="41">
    <mergeCell ref="A38:F38"/>
    <mergeCell ref="A42:F42"/>
    <mergeCell ref="A43:F43"/>
    <mergeCell ref="A26:F26"/>
    <mergeCell ref="A44:F44"/>
    <mergeCell ref="A45:F45"/>
    <mergeCell ref="A49:C52"/>
    <mergeCell ref="D51:F52"/>
    <mergeCell ref="D49:F49"/>
    <mergeCell ref="A53:E53"/>
    <mergeCell ref="D1:F13"/>
    <mergeCell ref="A5:C5"/>
    <mergeCell ref="A13:C13"/>
    <mergeCell ref="A15:B15"/>
    <mergeCell ref="A2:B2"/>
    <mergeCell ref="A3:B3"/>
    <mergeCell ref="A4:B4"/>
    <mergeCell ref="A6:C6"/>
    <mergeCell ref="A63:F64"/>
    <mergeCell ref="B54:E54"/>
    <mergeCell ref="B55:E55"/>
    <mergeCell ref="B56:E56"/>
    <mergeCell ref="B57:E57"/>
    <mergeCell ref="A58:F59"/>
    <mergeCell ref="B62:F62"/>
    <mergeCell ref="B60:F60"/>
    <mergeCell ref="B21:F21"/>
    <mergeCell ref="B22:F22"/>
    <mergeCell ref="A14:F14"/>
    <mergeCell ref="A16:B19"/>
    <mergeCell ref="A37:F37"/>
    <mergeCell ref="A33:F33"/>
    <mergeCell ref="A34:C34"/>
    <mergeCell ref="A28:E28"/>
    <mergeCell ref="A30:C30"/>
    <mergeCell ref="C15:F19"/>
    <mergeCell ref="C20:F20"/>
    <mergeCell ref="A24:F25"/>
    <mergeCell ref="A27:F27"/>
    <mergeCell ref="A32:C32"/>
    <mergeCell ref="A36:C36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69" orientation="portrait" r:id="rId1"/>
  <headerFooter>
    <oddFooter>&amp;L&amp;"Arial,Vet"&amp;12Paraaf Aanbestedende Dienst __________________________&amp;R&amp;"Arial,Vet"&amp;12Paraaf Aanbieder __________________________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8B33-F543-4748-A373-0D56B4B7851C}">
  <sheetPr>
    <pageSetUpPr fitToPage="1"/>
  </sheetPr>
  <dimension ref="A1:F130"/>
  <sheetViews>
    <sheetView zoomScale="80" zoomScaleNormal="80" workbookViewId="0">
      <pane ySplit="5" topLeftCell="A6" activePane="bottomLeft" state="frozen"/>
      <selection pane="bottomLeft" activeCell="A4" sqref="A4"/>
    </sheetView>
  </sheetViews>
  <sheetFormatPr defaultColWidth="9.109375" defaultRowHeight="13.2" x14ac:dyDescent="0.25"/>
  <cols>
    <col min="1" max="1" width="56.109375" style="1" customWidth="1"/>
    <col min="2" max="2" width="76.6640625" style="1" bestFit="1" customWidth="1"/>
    <col min="3" max="3" width="59.109375" style="3" bestFit="1" customWidth="1"/>
    <col min="4" max="4" width="28" style="1" bestFit="1" customWidth="1"/>
    <col min="5" max="16384" width="9.109375" style="1"/>
  </cols>
  <sheetData>
    <row r="1" spans="1:6" ht="21.6" customHeight="1" x14ac:dyDescent="0.25">
      <c r="A1" s="73" t="s">
        <v>255</v>
      </c>
      <c r="B1" s="74"/>
      <c r="C1" s="75"/>
      <c r="D1" s="76"/>
      <c r="E1" s="152"/>
      <c r="F1" s="152"/>
    </row>
    <row r="2" spans="1:6" x14ac:dyDescent="0.25">
      <c r="A2" s="77" t="s">
        <v>242</v>
      </c>
      <c r="B2" s="153"/>
      <c r="C2" s="154"/>
      <c r="D2" s="78"/>
      <c r="E2" s="152"/>
      <c r="F2" s="152"/>
    </row>
    <row r="3" spans="1:6" ht="13.8" thickBot="1" x14ac:dyDescent="0.3">
      <c r="A3" s="79" t="s">
        <v>256</v>
      </c>
      <c r="B3" s="80"/>
      <c r="C3" s="81"/>
      <c r="D3" s="82"/>
      <c r="E3" s="152"/>
      <c r="F3" s="152"/>
    </row>
    <row r="4" spans="1:6" ht="15" customHeight="1" thickBot="1" x14ac:dyDescent="0.3">
      <c r="A4" s="83"/>
      <c r="B4" s="155"/>
      <c r="C4" s="84"/>
      <c r="D4" s="85"/>
      <c r="E4" s="152"/>
      <c r="F4" s="152"/>
    </row>
    <row r="5" spans="1:6" s="2" customFormat="1" ht="100.2" thickBot="1" x14ac:dyDescent="0.3">
      <c r="A5" s="86" t="s">
        <v>61</v>
      </c>
      <c r="B5" s="87" t="s">
        <v>62</v>
      </c>
      <c r="C5" s="87" t="s">
        <v>63</v>
      </c>
      <c r="D5" s="87" t="s">
        <v>239</v>
      </c>
      <c r="E5" s="156"/>
      <c r="F5" s="156"/>
    </row>
    <row r="6" spans="1:6" s="2" customFormat="1" ht="16.2" x14ac:dyDescent="0.25">
      <c r="A6" s="157" t="s">
        <v>64</v>
      </c>
      <c r="B6" s="158" t="s">
        <v>65</v>
      </c>
      <c r="C6" s="158" t="s">
        <v>66</v>
      </c>
      <c r="D6" s="159" t="s">
        <v>240</v>
      </c>
      <c r="E6" s="156"/>
      <c r="F6" s="156"/>
    </row>
    <row r="7" spans="1:6" ht="16.2" x14ac:dyDescent="0.25">
      <c r="A7" s="160"/>
      <c r="B7" s="159" t="s">
        <v>67</v>
      </c>
      <c r="C7" s="159" t="s">
        <v>66</v>
      </c>
      <c r="D7" s="159" t="s">
        <v>240</v>
      </c>
      <c r="E7" s="152"/>
      <c r="F7" s="152"/>
    </row>
    <row r="8" spans="1:6" ht="16.2" x14ac:dyDescent="0.25">
      <c r="A8" s="160"/>
      <c r="B8" s="159" t="s">
        <v>68</v>
      </c>
      <c r="C8" s="159" t="s">
        <v>66</v>
      </c>
      <c r="D8" s="159" t="s">
        <v>240</v>
      </c>
      <c r="E8" s="152"/>
      <c r="F8" s="152"/>
    </row>
    <row r="9" spans="1:6" ht="16.2" x14ac:dyDescent="0.25">
      <c r="A9" s="160"/>
      <c r="B9" s="159" t="s">
        <v>69</v>
      </c>
      <c r="C9" s="159" t="s">
        <v>70</v>
      </c>
      <c r="D9" s="159" t="s">
        <v>240</v>
      </c>
      <c r="E9" s="152"/>
      <c r="F9" s="152"/>
    </row>
    <row r="10" spans="1:6" ht="16.2" x14ac:dyDescent="0.25">
      <c r="A10" s="160"/>
      <c r="B10" s="159" t="s">
        <v>69</v>
      </c>
      <c r="C10" s="159" t="s">
        <v>70</v>
      </c>
      <c r="D10" s="159" t="s">
        <v>240</v>
      </c>
      <c r="E10" s="152"/>
      <c r="F10" s="152"/>
    </row>
    <row r="11" spans="1:6" ht="16.2" x14ac:dyDescent="0.25">
      <c r="A11" s="160" t="s">
        <v>243</v>
      </c>
      <c r="B11" s="159" t="s">
        <v>71</v>
      </c>
      <c r="C11" s="159" t="s">
        <v>72</v>
      </c>
      <c r="D11" s="159" t="s">
        <v>240</v>
      </c>
      <c r="E11" s="152"/>
      <c r="F11" s="152"/>
    </row>
    <row r="12" spans="1:6" ht="16.2" x14ac:dyDescent="0.25">
      <c r="A12" s="160"/>
      <c r="B12" s="159" t="s">
        <v>73</v>
      </c>
      <c r="C12" s="159" t="s">
        <v>72</v>
      </c>
      <c r="D12" s="159" t="s">
        <v>240</v>
      </c>
      <c r="E12" s="152"/>
      <c r="F12" s="152"/>
    </row>
    <row r="13" spans="1:6" ht="16.2" x14ac:dyDescent="0.25">
      <c r="A13" s="160"/>
      <c r="B13" s="159" t="s">
        <v>74</v>
      </c>
      <c r="C13" s="159" t="s">
        <v>75</v>
      </c>
      <c r="D13" s="159" t="s">
        <v>240</v>
      </c>
      <c r="E13" s="152"/>
      <c r="F13" s="152"/>
    </row>
    <row r="14" spans="1:6" ht="16.2" x14ac:dyDescent="0.25">
      <c r="A14" s="160"/>
      <c r="B14" s="159" t="s">
        <v>76</v>
      </c>
      <c r="C14" s="159" t="s">
        <v>75</v>
      </c>
      <c r="D14" s="159" t="s">
        <v>240</v>
      </c>
      <c r="E14" s="152"/>
      <c r="F14" s="152"/>
    </row>
    <row r="15" spans="1:6" ht="16.2" x14ac:dyDescent="0.25">
      <c r="A15" s="160"/>
      <c r="B15" s="159" t="s">
        <v>77</v>
      </c>
      <c r="C15" s="159" t="s">
        <v>78</v>
      </c>
      <c r="D15" s="159" t="s">
        <v>240</v>
      </c>
      <c r="E15" s="152"/>
      <c r="F15" s="152"/>
    </row>
    <row r="16" spans="1:6" ht="16.2" x14ac:dyDescent="0.25">
      <c r="A16" s="160"/>
      <c r="B16" s="159" t="s">
        <v>79</v>
      </c>
      <c r="C16" s="159" t="s">
        <v>72</v>
      </c>
      <c r="D16" s="159" t="s">
        <v>240</v>
      </c>
      <c r="E16" s="152"/>
      <c r="F16" s="152"/>
    </row>
    <row r="17" spans="1:6" ht="16.2" x14ac:dyDescent="0.25">
      <c r="A17" s="160"/>
      <c r="B17" s="159" t="s">
        <v>80</v>
      </c>
      <c r="C17" s="159" t="s">
        <v>72</v>
      </c>
      <c r="D17" s="159" t="s">
        <v>240</v>
      </c>
      <c r="E17" s="152"/>
      <c r="F17" s="152"/>
    </row>
    <row r="18" spans="1:6" ht="16.2" x14ac:dyDescent="0.25">
      <c r="A18" s="160"/>
      <c r="B18" s="159" t="s">
        <v>81</v>
      </c>
      <c r="C18" s="159" t="s">
        <v>72</v>
      </c>
      <c r="D18" s="159" t="s">
        <v>240</v>
      </c>
      <c r="E18" s="152"/>
      <c r="F18" s="152"/>
    </row>
    <row r="19" spans="1:6" ht="16.2" x14ac:dyDescent="0.25">
      <c r="A19" s="160"/>
      <c r="B19" s="159" t="s">
        <v>82</v>
      </c>
      <c r="C19" s="159" t="s">
        <v>72</v>
      </c>
      <c r="D19" s="159" t="s">
        <v>240</v>
      </c>
      <c r="E19" s="152"/>
      <c r="F19" s="152"/>
    </row>
    <row r="20" spans="1:6" ht="16.2" x14ac:dyDescent="0.25">
      <c r="A20" s="160"/>
      <c r="B20" s="159" t="s">
        <v>83</v>
      </c>
      <c r="C20" s="159" t="s">
        <v>75</v>
      </c>
      <c r="D20" s="159" t="s">
        <v>240</v>
      </c>
      <c r="E20" s="152"/>
      <c r="F20" s="152"/>
    </row>
    <row r="21" spans="1:6" ht="16.2" x14ac:dyDescent="0.25">
      <c r="A21" s="160"/>
      <c r="B21" s="159" t="s">
        <v>84</v>
      </c>
      <c r="C21" s="159" t="s">
        <v>75</v>
      </c>
      <c r="D21" s="159" t="s">
        <v>240</v>
      </c>
      <c r="E21" s="152"/>
      <c r="F21" s="152"/>
    </row>
    <row r="22" spans="1:6" ht="16.2" x14ac:dyDescent="0.25">
      <c r="A22" s="160"/>
      <c r="B22" s="159" t="s">
        <v>85</v>
      </c>
      <c r="C22" s="159" t="s">
        <v>75</v>
      </c>
      <c r="D22" s="159" t="s">
        <v>240</v>
      </c>
      <c r="E22" s="152"/>
      <c r="F22" s="152"/>
    </row>
    <row r="23" spans="1:6" ht="16.2" x14ac:dyDescent="0.25">
      <c r="A23" s="160"/>
      <c r="B23" s="159" t="s">
        <v>86</v>
      </c>
      <c r="C23" s="159" t="s">
        <v>78</v>
      </c>
      <c r="D23" s="159" t="s">
        <v>240</v>
      </c>
      <c r="E23" s="152"/>
      <c r="F23" s="152"/>
    </row>
    <row r="24" spans="1:6" ht="16.2" x14ac:dyDescent="0.25">
      <c r="A24" s="160"/>
      <c r="B24" s="159" t="s">
        <v>87</v>
      </c>
      <c r="C24" s="159" t="s">
        <v>72</v>
      </c>
      <c r="D24" s="159" t="s">
        <v>240</v>
      </c>
      <c r="E24" s="152"/>
      <c r="F24" s="152"/>
    </row>
    <row r="25" spans="1:6" ht="16.2" x14ac:dyDescent="0.25">
      <c r="A25" s="160"/>
      <c r="B25" s="159" t="s">
        <v>88</v>
      </c>
      <c r="C25" s="159" t="s">
        <v>72</v>
      </c>
      <c r="D25" s="159" t="s">
        <v>240</v>
      </c>
      <c r="E25" s="152"/>
      <c r="F25" s="152"/>
    </row>
    <row r="26" spans="1:6" ht="16.2" x14ac:dyDescent="0.25">
      <c r="A26" s="160"/>
      <c r="B26" s="159" t="s">
        <v>89</v>
      </c>
      <c r="C26" s="159" t="s">
        <v>72</v>
      </c>
      <c r="D26" s="159" t="s">
        <v>240</v>
      </c>
      <c r="E26" s="152"/>
      <c r="F26" s="152"/>
    </row>
    <row r="27" spans="1:6" ht="16.2" x14ac:dyDescent="0.25">
      <c r="A27" s="160"/>
      <c r="B27" s="159" t="s">
        <v>90</v>
      </c>
      <c r="C27" s="159" t="s">
        <v>72</v>
      </c>
      <c r="D27" s="159" t="s">
        <v>240</v>
      </c>
      <c r="E27" s="152"/>
      <c r="F27" s="152"/>
    </row>
    <row r="28" spans="1:6" ht="16.2" x14ac:dyDescent="0.25">
      <c r="A28" s="160"/>
      <c r="B28" s="159" t="s">
        <v>91</v>
      </c>
      <c r="C28" s="159" t="s">
        <v>78</v>
      </c>
      <c r="D28" s="159" t="s">
        <v>240</v>
      </c>
      <c r="E28" s="152"/>
      <c r="F28" s="152"/>
    </row>
    <row r="29" spans="1:6" ht="16.2" x14ac:dyDescent="0.25">
      <c r="A29" s="160"/>
      <c r="B29" s="159" t="s">
        <v>92</v>
      </c>
      <c r="C29" s="159" t="s">
        <v>78</v>
      </c>
      <c r="D29" s="159" t="s">
        <v>240</v>
      </c>
      <c r="E29" s="152"/>
      <c r="F29" s="152"/>
    </row>
    <row r="30" spans="1:6" ht="16.2" x14ac:dyDescent="0.25">
      <c r="A30" s="160" t="s">
        <v>244</v>
      </c>
      <c r="B30" s="159" t="s">
        <v>93</v>
      </c>
      <c r="C30" s="159" t="s">
        <v>94</v>
      </c>
      <c r="D30" s="159" t="s">
        <v>240</v>
      </c>
      <c r="E30" s="152"/>
      <c r="F30" s="152"/>
    </row>
    <row r="31" spans="1:6" ht="16.2" x14ac:dyDescent="0.25">
      <c r="A31" s="160"/>
      <c r="B31" s="159" t="s">
        <v>95</v>
      </c>
      <c r="C31" s="159" t="s">
        <v>94</v>
      </c>
      <c r="D31" s="159" t="s">
        <v>240</v>
      </c>
      <c r="E31" s="152"/>
      <c r="F31" s="152"/>
    </row>
    <row r="32" spans="1:6" ht="16.2" x14ac:dyDescent="0.25">
      <c r="A32" s="160"/>
      <c r="B32" s="159" t="s">
        <v>96</v>
      </c>
      <c r="C32" s="159" t="s">
        <v>94</v>
      </c>
      <c r="D32" s="159" t="s">
        <v>240</v>
      </c>
      <c r="E32" s="152"/>
      <c r="F32" s="152"/>
    </row>
    <row r="33" spans="1:6" ht="16.2" customHeight="1" x14ac:dyDescent="0.25">
      <c r="A33" s="160"/>
      <c r="B33" s="159" t="s">
        <v>97</v>
      </c>
      <c r="C33" s="159" t="s">
        <v>94</v>
      </c>
      <c r="D33" s="159" t="s">
        <v>240</v>
      </c>
      <c r="E33" s="152"/>
      <c r="F33" s="152"/>
    </row>
    <row r="34" spans="1:6" ht="16.2" x14ac:dyDescent="0.25">
      <c r="A34" s="161" t="s">
        <v>98</v>
      </c>
      <c r="B34" s="159" t="s">
        <v>99</v>
      </c>
      <c r="C34" s="159" t="s">
        <v>100</v>
      </c>
      <c r="D34" s="159" t="s">
        <v>240</v>
      </c>
      <c r="E34" s="152"/>
      <c r="F34" s="152"/>
    </row>
    <row r="35" spans="1:6" ht="16.2" customHeight="1" x14ac:dyDescent="0.25">
      <c r="A35" s="161"/>
      <c r="B35" s="159" t="s">
        <v>101</v>
      </c>
      <c r="C35" s="159" t="s">
        <v>100</v>
      </c>
      <c r="D35" s="159" t="s">
        <v>240</v>
      </c>
      <c r="E35" s="152"/>
      <c r="F35" s="152"/>
    </row>
    <row r="36" spans="1:6" ht="16.2" x14ac:dyDescent="0.25">
      <c r="A36" s="161" t="s">
        <v>102</v>
      </c>
      <c r="B36" s="159" t="s">
        <v>103</v>
      </c>
      <c r="C36" s="159" t="s">
        <v>104</v>
      </c>
      <c r="D36" s="159" t="s">
        <v>240</v>
      </c>
      <c r="E36" s="152"/>
      <c r="F36" s="152"/>
    </row>
    <row r="37" spans="1:6" ht="16.2" x14ac:dyDescent="0.25">
      <c r="A37" s="161"/>
      <c r="B37" s="159" t="s">
        <v>105</v>
      </c>
      <c r="C37" s="159" t="s">
        <v>104</v>
      </c>
      <c r="D37" s="159" t="s">
        <v>240</v>
      </c>
      <c r="E37" s="152"/>
      <c r="F37" s="152"/>
    </row>
    <row r="38" spans="1:6" ht="16.2" x14ac:dyDescent="0.25">
      <c r="A38" s="161"/>
      <c r="B38" s="159" t="s">
        <v>106</v>
      </c>
      <c r="C38" s="159" t="s">
        <v>104</v>
      </c>
      <c r="D38" s="159" t="s">
        <v>240</v>
      </c>
      <c r="E38" s="152"/>
      <c r="F38" s="152"/>
    </row>
    <row r="39" spans="1:6" ht="16.2" x14ac:dyDescent="0.25">
      <c r="A39" s="161"/>
      <c r="B39" s="159" t="s">
        <v>107</v>
      </c>
      <c r="C39" s="159" t="s">
        <v>104</v>
      </c>
      <c r="D39" s="159" t="s">
        <v>240</v>
      </c>
      <c r="E39" s="152"/>
      <c r="F39" s="152"/>
    </row>
    <row r="40" spans="1:6" ht="16.2" x14ac:dyDescent="0.25">
      <c r="A40" s="162" t="s">
        <v>108</v>
      </c>
      <c r="B40" s="159" t="s">
        <v>109</v>
      </c>
      <c r="C40" s="159" t="s">
        <v>110</v>
      </c>
      <c r="D40" s="159" t="s">
        <v>240</v>
      </c>
      <c r="E40" s="152"/>
      <c r="F40" s="152"/>
    </row>
    <row r="41" spans="1:6" ht="16.2" x14ac:dyDescent="0.25">
      <c r="A41" s="162" t="s">
        <v>111</v>
      </c>
      <c r="B41" s="159" t="s">
        <v>112</v>
      </c>
      <c r="C41" s="159" t="s">
        <v>113</v>
      </c>
      <c r="D41" s="159" t="s">
        <v>240</v>
      </c>
      <c r="E41" s="152"/>
      <c r="F41" s="152"/>
    </row>
    <row r="42" spans="1:6" ht="16.2" x14ac:dyDescent="0.25">
      <c r="A42" s="162" t="s">
        <v>108</v>
      </c>
      <c r="B42" s="159" t="s">
        <v>114</v>
      </c>
      <c r="C42" s="159" t="s">
        <v>110</v>
      </c>
      <c r="D42" s="159" t="s">
        <v>240</v>
      </c>
      <c r="E42" s="152"/>
      <c r="F42" s="152"/>
    </row>
    <row r="43" spans="1:6" ht="16.2" x14ac:dyDescent="0.25">
      <c r="A43" s="162" t="s">
        <v>111</v>
      </c>
      <c r="B43" s="159" t="s">
        <v>115</v>
      </c>
      <c r="C43" s="159" t="s">
        <v>113</v>
      </c>
      <c r="D43" s="159" t="s">
        <v>240</v>
      </c>
      <c r="E43" s="152"/>
      <c r="F43" s="152"/>
    </row>
    <row r="44" spans="1:6" ht="16.2" x14ac:dyDescent="0.25">
      <c r="A44" s="162" t="s">
        <v>108</v>
      </c>
      <c r="B44" s="159" t="s">
        <v>116</v>
      </c>
      <c r="C44" s="159" t="s">
        <v>110</v>
      </c>
      <c r="D44" s="159" t="s">
        <v>240</v>
      </c>
      <c r="E44" s="152"/>
      <c r="F44" s="152"/>
    </row>
    <row r="45" spans="1:6" ht="16.2" x14ac:dyDescent="0.25">
      <c r="A45" s="162" t="s">
        <v>111</v>
      </c>
      <c r="B45" s="159" t="s">
        <v>117</v>
      </c>
      <c r="C45" s="159" t="s">
        <v>113</v>
      </c>
      <c r="D45" s="159" t="s">
        <v>240</v>
      </c>
      <c r="E45" s="152"/>
      <c r="F45" s="152"/>
    </row>
    <row r="46" spans="1:6" ht="16.2" x14ac:dyDescent="0.25">
      <c r="A46" s="162" t="s">
        <v>108</v>
      </c>
      <c r="B46" s="159" t="s">
        <v>118</v>
      </c>
      <c r="C46" s="159" t="s">
        <v>110</v>
      </c>
      <c r="D46" s="159" t="s">
        <v>240</v>
      </c>
      <c r="E46" s="152"/>
      <c r="F46" s="152"/>
    </row>
    <row r="47" spans="1:6" ht="16.2" x14ac:dyDescent="0.25">
      <c r="A47" s="162" t="s">
        <v>111</v>
      </c>
      <c r="B47" s="159" t="s">
        <v>119</v>
      </c>
      <c r="C47" s="159" t="s">
        <v>113</v>
      </c>
      <c r="D47" s="159" t="s">
        <v>240</v>
      </c>
      <c r="E47" s="152"/>
      <c r="F47" s="152"/>
    </row>
    <row r="48" spans="1:6" ht="16.2" x14ac:dyDescent="0.25">
      <c r="A48" s="162" t="s">
        <v>108</v>
      </c>
      <c r="B48" s="159" t="s">
        <v>120</v>
      </c>
      <c r="C48" s="159" t="s">
        <v>113</v>
      </c>
      <c r="D48" s="159" t="s">
        <v>240</v>
      </c>
      <c r="E48" s="152"/>
      <c r="F48" s="152"/>
    </row>
    <row r="49" spans="1:6" ht="16.2" x14ac:dyDescent="0.25">
      <c r="A49" s="160" t="s">
        <v>245</v>
      </c>
      <c r="B49" s="159" t="s">
        <v>121</v>
      </c>
      <c r="C49" s="159" t="s">
        <v>122</v>
      </c>
      <c r="D49" s="159" t="s">
        <v>240</v>
      </c>
      <c r="E49" s="152"/>
      <c r="F49" s="152"/>
    </row>
    <row r="50" spans="1:6" ht="16.2" x14ac:dyDescent="0.25">
      <c r="A50" s="160"/>
      <c r="B50" s="159" t="s">
        <v>123</v>
      </c>
      <c r="C50" s="159" t="s">
        <v>122</v>
      </c>
      <c r="D50" s="159" t="s">
        <v>240</v>
      </c>
      <c r="E50" s="152"/>
      <c r="F50" s="152"/>
    </row>
    <row r="51" spans="1:6" ht="16.2" x14ac:dyDescent="0.25">
      <c r="A51" s="160"/>
      <c r="B51" s="159" t="s">
        <v>124</v>
      </c>
      <c r="C51" s="159" t="s">
        <v>122</v>
      </c>
      <c r="D51" s="159" t="s">
        <v>240</v>
      </c>
      <c r="E51" s="152"/>
      <c r="F51" s="152"/>
    </row>
    <row r="52" spans="1:6" ht="16.2" x14ac:dyDescent="0.25">
      <c r="A52" s="160"/>
      <c r="B52" s="159" t="s">
        <v>125</v>
      </c>
      <c r="C52" s="159" t="s">
        <v>122</v>
      </c>
      <c r="D52" s="159" t="s">
        <v>240</v>
      </c>
      <c r="E52" s="152"/>
      <c r="F52" s="152"/>
    </row>
    <row r="53" spans="1:6" ht="16.2" x14ac:dyDescent="0.25">
      <c r="A53" s="160" t="s">
        <v>126</v>
      </c>
      <c r="B53" s="159" t="s">
        <v>127</v>
      </c>
      <c r="C53" s="159" t="s">
        <v>128</v>
      </c>
      <c r="D53" s="159" t="s">
        <v>240</v>
      </c>
      <c r="E53" s="152"/>
      <c r="F53" s="152"/>
    </row>
    <row r="54" spans="1:6" ht="16.2" x14ac:dyDescent="0.25">
      <c r="A54" s="160"/>
      <c r="B54" s="159" t="s">
        <v>129</v>
      </c>
      <c r="C54" s="159" t="s">
        <v>128</v>
      </c>
      <c r="D54" s="159" t="s">
        <v>240</v>
      </c>
      <c r="E54" s="152"/>
      <c r="F54" s="152"/>
    </row>
    <row r="55" spans="1:6" ht="16.2" x14ac:dyDescent="0.25">
      <c r="A55" s="160"/>
      <c r="B55" s="159" t="s">
        <v>130</v>
      </c>
      <c r="C55" s="159" t="s">
        <v>128</v>
      </c>
      <c r="D55" s="159" t="s">
        <v>240</v>
      </c>
      <c r="E55" s="152"/>
      <c r="F55" s="152"/>
    </row>
    <row r="56" spans="1:6" ht="16.2" x14ac:dyDescent="0.25">
      <c r="A56" s="160"/>
      <c r="B56" s="159" t="s">
        <v>131</v>
      </c>
      <c r="C56" s="159" t="s">
        <v>128</v>
      </c>
      <c r="D56" s="159" t="s">
        <v>240</v>
      </c>
      <c r="E56" s="152"/>
      <c r="F56" s="152"/>
    </row>
    <row r="57" spans="1:6" ht="16.2" x14ac:dyDescent="0.25">
      <c r="A57" s="160"/>
      <c r="B57" s="159" t="s">
        <v>132</v>
      </c>
      <c r="C57" s="159" t="s">
        <v>128</v>
      </c>
      <c r="D57" s="159" t="s">
        <v>240</v>
      </c>
      <c r="E57" s="152"/>
      <c r="F57" s="152"/>
    </row>
    <row r="58" spans="1:6" ht="16.2" x14ac:dyDescent="0.25">
      <c r="A58" s="160"/>
      <c r="B58" s="159" t="s">
        <v>133</v>
      </c>
      <c r="C58" s="159" t="s">
        <v>128</v>
      </c>
      <c r="D58" s="159" t="s">
        <v>240</v>
      </c>
      <c r="E58" s="152"/>
      <c r="F58" s="152"/>
    </row>
    <row r="59" spans="1:6" ht="16.2" x14ac:dyDescent="0.25">
      <c r="A59" s="160"/>
      <c r="B59" s="159" t="s">
        <v>134</v>
      </c>
      <c r="C59" s="159" t="s">
        <v>128</v>
      </c>
      <c r="D59" s="159" t="s">
        <v>240</v>
      </c>
      <c r="E59" s="152"/>
      <c r="F59" s="152"/>
    </row>
    <row r="60" spans="1:6" ht="16.2" x14ac:dyDescent="0.25">
      <c r="A60" s="160"/>
      <c r="B60" s="159" t="s">
        <v>135</v>
      </c>
      <c r="C60" s="159" t="s">
        <v>128</v>
      </c>
      <c r="D60" s="159" t="s">
        <v>240</v>
      </c>
      <c r="E60" s="152"/>
      <c r="F60" s="152"/>
    </row>
    <row r="61" spans="1:6" ht="16.2" x14ac:dyDescent="0.25">
      <c r="A61" s="160"/>
      <c r="B61" s="159" t="s">
        <v>136</v>
      </c>
      <c r="C61" s="159" t="s">
        <v>128</v>
      </c>
      <c r="D61" s="159" t="s">
        <v>240</v>
      </c>
      <c r="E61" s="152"/>
      <c r="F61" s="152"/>
    </row>
    <row r="62" spans="1:6" ht="16.2" x14ac:dyDescent="0.25">
      <c r="A62" s="160"/>
      <c r="B62" s="159" t="s">
        <v>137</v>
      </c>
      <c r="C62" s="159" t="s">
        <v>128</v>
      </c>
      <c r="D62" s="159" t="s">
        <v>240</v>
      </c>
      <c r="E62" s="152"/>
      <c r="F62" s="152"/>
    </row>
    <row r="63" spans="1:6" ht="16.2" x14ac:dyDescent="0.25">
      <c r="A63" s="160"/>
      <c r="B63" s="159" t="s">
        <v>138</v>
      </c>
      <c r="C63" s="159" t="s">
        <v>128</v>
      </c>
      <c r="D63" s="159" t="s">
        <v>240</v>
      </c>
      <c r="E63" s="152"/>
      <c r="F63" s="152"/>
    </row>
    <row r="64" spans="1:6" ht="16.2" x14ac:dyDescent="0.25">
      <c r="A64" s="160" t="s">
        <v>139</v>
      </c>
      <c r="B64" s="159" t="s">
        <v>140</v>
      </c>
      <c r="C64" s="159" t="s">
        <v>141</v>
      </c>
      <c r="D64" s="159" t="s">
        <v>240</v>
      </c>
      <c r="E64" s="152"/>
      <c r="F64" s="152"/>
    </row>
    <row r="65" spans="1:6" ht="16.2" x14ac:dyDescent="0.25">
      <c r="A65" s="160"/>
      <c r="B65" s="159" t="s">
        <v>142</v>
      </c>
      <c r="C65" s="159" t="s">
        <v>143</v>
      </c>
      <c r="D65" s="159" t="s">
        <v>240</v>
      </c>
      <c r="E65" s="152"/>
      <c r="F65" s="152"/>
    </row>
    <row r="66" spans="1:6" ht="16.2" x14ac:dyDescent="0.25">
      <c r="A66" s="160" t="s">
        <v>243</v>
      </c>
      <c r="B66" s="159" t="s">
        <v>144</v>
      </c>
      <c r="C66" s="159" t="s">
        <v>145</v>
      </c>
      <c r="D66" s="159" t="s">
        <v>240</v>
      </c>
      <c r="E66" s="152"/>
      <c r="F66" s="152"/>
    </row>
    <row r="67" spans="1:6" ht="16.2" x14ac:dyDescent="0.25">
      <c r="A67" s="160"/>
      <c r="B67" s="159" t="s">
        <v>146</v>
      </c>
      <c r="C67" s="159" t="s">
        <v>145</v>
      </c>
      <c r="D67" s="159" t="s">
        <v>240</v>
      </c>
      <c r="E67" s="152"/>
      <c r="F67" s="152"/>
    </row>
    <row r="68" spans="1:6" ht="16.2" x14ac:dyDescent="0.25">
      <c r="A68" s="160"/>
      <c r="B68" s="159" t="s">
        <v>147</v>
      </c>
      <c r="C68" s="159" t="s">
        <v>145</v>
      </c>
      <c r="D68" s="159" t="s">
        <v>240</v>
      </c>
      <c r="E68" s="152"/>
      <c r="F68" s="152"/>
    </row>
    <row r="69" spans="1:6" ht="16.2" x14ac:dyDescent="0.25">
      <c r="A69" s="160"/>
      <c r="B69" s="159" t="s">
        <v>148</v>
      </c>
      <c r="C69" s="159" t="s">
        <v>145</v>
      </c>
      <c r="D69" s="159" t="s">
        <v>240</v>
      </c>
      <c r="E69" s="152"/>
      <c r="F69" s="152"/>
    </row>
    <row r="70" spans="1:6" ht="16.2" x14ac:dyDescent="0.25">
      <c r="A70" s="163" t="s">
        <v>149</v>
      </c>
      <c r="B70" s="159" t="s">
        <v>150</v>
      </c>
      <c r="C70" s="159" t="s">
        <v>151</v>
      </c>
      <c r="D70" s="159" t="s">
        <v>240</v>
      </c>
      <c r="E70" s="152"/>
      <c r="F70" s="152"/>
    </row>
    <row r="71" spans="1:6" ht="16.2" x14ac:dyDescent="0.25">
      <c r="A71" s="163"/>
      <c r="B71" s="159" t="s">
        <v>152</v>
      </c>
      <c r="C71" s="159" t="s">
        <v>151</v>
      </c>
      <c r="D71" s="159" t="s">
        <v>240</v>
      </c>
      <c r="E71" s="152"/>
      <c r="F71" s="152"/>
    </row>
    <row r="72" spans="1:6" ht="16.2" x14ac:dyDescent="0.25">
      <c r="A72" s="163"/>
      <c r="B72" s="159" t="s">
        <v>153</v>
      </c>
      <c r="C72" s="159" t="s">
        <v>151</v>
      </c>
      <c r="D72" s="159" t="s">
        <v>240</v>
      </c>
      <c r="E72" s="152"/>
      <c r="F72" s="152"/>
    </row>
    <row r="73" spans="1:6" ht="16.2" x14ac:dyDescent="0.25">
      <c r="A73" s="163"/>
      <c r="B73" s="159" t="s">
        <v>154</v>
      </c>
      <c r="C73" s="159" t="s">
        <v>151</v>
      </c>
      <c r="D73" s="159" t="s">
        <v>240</v>
      </c>
      <c r="E73" s="152"/>
      <c r="F73" s="152"/>
    </row>
    <row r="74" spans="1:6" ht="16.2" x14ac:dyDescent="0.25">
      <c r="A74" s="163"/>
      <c r="B74" s="159" t="s">
        <v>155</v>
      </c>
      <c r="C74" s="159" t="s">
        <v>151</v>
      </c>
      <c r="D74" s="159" t="s">
        <v>240</v>
      </c>
      <c r="E74" s="152"/>
      <c r="F74" s="152"/>
    </row>
    <row r="75" spans="1:6" ht="16.2" x14ac:dyDescent="0.25">
      <c r="A75" s="163"/>
      <c r="B75" s="159" t="s">
        <v>156</v>
      </c>
      <c r="C75" s="159" t="s">
        <v>151</v>
      </c>
      <c r="D75" s="159" t="s">
        <v>240</v>
      </c>
      <c r="E75" s="152"/>
      <c r="F75" s="152"/>
    </row>
    <row r="76" spans="1:6" ht="16.2" x14ac:dyDescent="0.25">
      <c r="A76" s="164" t="s">
        <v>157</v>
      </c>
      <c r="B76" s="159" t="s">
        <v>158</v>
      </c>
      <c r="C76" s="159" t="s">
        <v>246</v>
      </c>
      <c r="D76" s="159" t="s">
        <v>240</v>
      </c>
      <c r="E76" s="152"/>
      <c r="F76" s="152"/>
    </row>
    <row r="77" spans="1:6" ht="16.2" x14ac:dyDescent="0.25">
      <c r="A77" s="164"/>
      <c r="B77" s="159" t="s">
        <v>158</v>
      </c>
      <c r="C77" s="165" t="s">
        <v>247</v>
      </c>
      <c r="D77" s="159" t="s">
        <v>240</v>
      </c>
      <c r="E77" s="152"/>
      <c r="F77" s="152"/>
    </row>
    <row r="78" spans="1:6" ht="16.2" x14ac:dyDescent="0.25">
      <c r="A78" s="166" t="s">
        <v>159</v>
      </c>
      <c r="B78" s="159" t="s">
        <v>159</v>
      </c>
      <c r="C78" s="165" t="s">
        <v>160</v>
      </c>
      <c r="D78" s="159" t="s">
        <v>240</v>
      </c>
      <c r="E78" s="152"/>
      <c r="F78" s="152"/>
    </row>
    <row r="79" spans="1:6" ht="16.2" x14ac:dyDescent="0.25">
      <c r="A79" s="162" t="s">
        <v>161</v>
      </c>
      <c r="B79" s="159" t="s">
        <v>162</v>
      </c>
      <c r="C79" s="159" t="s">
        <v>163</v>
      </c>
      <c r="D79" s="159" t="s">
        <v>240</v>
      </c>
      <c r="E79" s="152"/>
      <c r="F79" s="152"/>
    </row>
    <row r="80" spans="1:6" ht="16.2" x14ac:dyDescent="0.25">
      <c r="A80" s="162" t="s">
        <v>111</v>
      </c>
      <c r="B80" s="159" t="s">
        <v>164</v>
      </c>
      <c r="C80" s="159" t="s">
        <v>165</v>
      </c>
      <c r="D80" s="159" t="s">
        <v>240</v>
      </c>
      <c r="E80" s="152"/>
      <c r="F80" s="152"/>
    </row>
    <row r="81" spans="1:6" ht="16.2" x14ac:dyDescent="0.25">
      <c r="A81" s="162" t="s">
        <v>248</v>
      </c>
      <c r="B81" s="159" t="s">
        <v>249</v>
      </c>
      <c r="C81" s="167"/>
      <c r="D81" s="159" t="s">
        <v>240</v>
      </c>
      <c r="E81" s="152"/>
      <c r="F81" s="152"/>
    </row>
    <row r="82" spans="1:6" ht="16.2" x14ac:dyDescent="0.25">
      <c r="A82" s="162" t="s">
        <v>166</v>
      </c>
      <c r="B82" s="159" t="s">
        <v>167</v>
      </c>
      <c r="C82" s="159" t="s">
        <v>168</v>
      </c>
      <c r="D82" s="159" t="s">
        <v>240</v>
      </c>
      <c r="E82" s="152"/>
      <c r="F82" s="152"/>
    </row>
    <row r="83" spans="1:6" ht="16.2" x14ac:dyDescent="0.25">
      <c r="A83" s="160" t="s">
        <v>169</v>
      </c>
      <c r="B83" s="159" t="s">
        <v>170</v>
      </c>
      <c r="C83" s="159" t="s">
        <v>171</v>
      </c>
      <c r="D83" s="159" t="s">
        <v>241</v>
      </c>
      <c r="E83" s="152"/>
      <c r="F83" s="152"/>
    </row>
    <row r="84" spans="1:6" ht="16.2" x14ac:dyDescent="0.25">
      <c r="A84" s="160"/>
      <c r="B84" s="159" t="s">
        <v>172</v>
      </c>
      <c r="C84" s="159" t="s">
        <v>171</v>
      </c>
      <c r="D84" s="159" t="s">
        <v>241</v>
      </c>
      <c r="E84" s="152"/>
      <c r="F84" s="152"/>
    </row>
    <row r="85" spans="1:6" ht="16.2" x14ac:dyDescent="0.25">
      <c r="A85" s="160" t="s">
        <v>250</v>
      </c>
      <c r="B85" s="159" t="s">
        <v>173</v>
      </c>
      <c r="C85" s="159" t="s">
        <v>174</v>
      </c>
      <c r="D85" s="159" t="s">
        <v>240</v>
      </c>
      <c r="E85" s="152"/>
      <c r="F85" s="152"/>
    </row>
    <row r="86" spans="1:6" ht="16.2" x14ac:dyDescent="0.25">
      <c r="A86" s="160"/>
      <c r="B86" s="159" t="s">
        <v>175</v>
      </c>
      <c r="C86" s="159" t="s">
        <v>174</v>
      </c>
      <c r="D86" s="159" t="s">
        <v>240</v>
      </c>
      <c r="E86" s="152"/>
      <c r="F86" s="152"/>
    </row>
    <row r="87" spans="1:6" ht="16.2" x14ac:dyDescent="0.25">
      <c r="A87" s="160"/>
      <c r="B87" s="159" t="s">
        <v>176</v>
      </c>
      <c r="C87" s="159" t="s">
        <v>177</v>
      </c>
      <c r="D87" s="159" t="s">
        <v>240</v>
      </c>
      <c r="E87" s="152"/>
      <c r="F87" s="152"/>
    </row>
    <row r="88" spans="1:6" ht="16.2" x14ac:dyDescent="0.25">
      <c r="A88" s="160" t="s">
        <v>178</v>
      </c>
      <c r="B88" s="159" t="s">
        <v>179</v>
      </c>
      <c r="C88" s="159" t="s">
        <v>180</v>
      </c>
      <c r="D88" s="159" t="s">
        <v>240</v>
      </c>
      <c r="E88" s="152"/>
      <c r="F88" s="152"/>
    </row>
    <row r="89" spans="1:6" ht="16.2" x14ac:dyDescent="0.25">
      <c r="A89" s="160"/>
      <c r="B89" s="159" t="s">
        <v>181</v>
      </c>
      <c r="C89" s="159" t="s">
        <v>182</v>
      </c>
      <c r="D89" s="159" t="s">
        <v>240</v>
      </c>
      <c r="E89" s="152"/>
      <c r="F89" s="152"/>
    </row>
    <row r="90" spans="1:6" ht="16.2" x14ac:dyDescent="0.25">
      <c r="A90" s="160"/>
      <c r="B90" s="159" t="s">
        <v>183</v>
      </c>
      <c r="C90" s="159" t="s">
        <v>184</v>
      </c>
      <c r="D90" s="159" t="s">
        <v>240</v>
      </c>
      <c r="E90" s="152"/>
      <c r="F90" s="152"/>
    </row>
    <row r="91" spans="1:6" ht="16.2" x14ac:dyDescent="0.25">
      <c r="A91" s="160"/>
      <c r="B91" s="159" t="s">
        <v>185</v>
      </c>
      <c r="C91" s="159" t="s">
        <v>186</v>
      </c>
      <c r="D91" s="159" t="s">
        <v>240</v>
      </c>
      <c r="E91" s="152"/>
      <c r="F91" s="152"/>
    </row>
    <row r="92" spans="1:6" ht="16.2" x14ac:dyDescent="0.25">
      <c r="A92" s="160"/>
      <c r="B92" s="159" t="s">
        <v>187</v>
      </c>
      <c r="C92" s="159" t="s">
        <v>186</v>
      </c>
      <c r="D92" s="159" t="s">
        <v>240</v>
      </c>
      <c r="E92" s="152"/>
      <c r="F92" s="152"/>
    </row>
    <row r="93" spans="1:6" ht="16.2" x14ac:dyDescent="0.25">
      <c r="A93" s="160"/>
      <c r="B93" s="159" t="s">
        <v>188</v>
      </c>
      <c r="C93" s="159" t="s">
        <v>189</v>
      </c>
      <c r="D93" s="159" t="s">
        <v>240</v>
      </c>
      <c r="E93" s="152"/>
      <c r="F93" s="152"/>
    </row>
    <row r="94" spans="1:6" ht="16.2" x14ac:dyDescent="0.25">
      <c r="A94" s="160"/>
      <c r="B94" s="159" t="s">
        <v>190</v>
      </c>
      <c r="C94" s="159" t="s">
        <v>189</v>
      </c>
      <c r="D94" s="159" t="s">
        <v>240</v>
      </c>
      <c r="E94" s="152"/>
      <c r="F94" s="152"/>
    </row>
    <row r="95" spans="1:6" ht="16.2" x14ac:dyDescent="0.25">
      <c r="A95" s="160"/>
      <c r="B95" s="159" t="s">
        <v>191</v>
      </c>
      <c r="C95" s="159" t="s">
        <v>192</v>
      </c>
      <c r="D95" s="159" t="s">
        <v>240</v>
      </c>
      <c r="E95" s="152"/>
      <c r="F95" s="152"/>
    </row>
    <row r="96" spans="1:6" ht="16.2" x14ac:dyDescent="0.25">
      <c r="A96" s="160" t="s">
        <v>193</v>
      </c>
      <c r="B96" s="159" t="s">
        <v>194</v>
      </c>
      <c r="C96" s="159" t="s">
        <v>195</v>
      </c>
      <c r="D96" s="159" t="s">
        <v>240</v>
      </c>
      <c r="E96" s="152"/>
      <c r="F96" s="152"/>
    </row>
    <row r="97" spans="1:6" ht="16.2" x14ac:dyDescent="0.25">
      <c r="A97" s="160"/>
      <c r="B97" s="159" t="s">
        <v>196</v>
      </c>
      <c r="C97" s="159" t="s">
        <v>197</v>
      </c>
      <c r="D97" s="159" t="s">
        <v>240</v>
      </c>
      <c r="E97" s="152"/>
      <c r="F97" s="152"/>
    </row>
    <row r="98" spans="1:6" ht="16.2" x14ac:dyDescent="0.25">
      <c r="A98" s="160"/>
      <c r="B98" s="159" t="s">
        <v>198</v>
      </c>
      <c r="C98" s="159" t="s">
        <v>195</v>
      </c>
      <c r="D98" s="159" t="s">
        <v>240</v>
      </c>
      <c r="E98" s="152"/>
      <c r="F98" s="152"/>
    </row>
    <row r="99" spans="1:6" ht="16.2" x14ac:dyDescent="0.25">
      <c r="A99" s="166" t="s">
        <v>199</v>
      </c>
      <c r="B99" s="159" t="s">
        <v>200</v>
      </c>
      <c r="C99" s="167"/>
      <c r="D99" s="159" t="s">
        <v>240</v>
      </c>
      <c r="E99" s="152"/>
      <c r="F99" s="152"/>
    </row>
    <row r="100" spans="1:6" ht="16.2" x14ac:dyDescent="0.25">
      <c r="A100" s="168" t="s">
        <v>243</v>
      </c>
      <c r="B100" s="159" t="s">
        <v>201</v>
      </c>
      <c r="C100" s="159" t="s">
        <v>202</v>
      </c>
      <c r="D100" s="159" t="s">
        <v>240</v>
      </c>
      <c r="E100" s="152"/>
      <c r="F100" s="152"/>
    </row>
    <row r="101" spans="1:6" ht="16.2" x14ac:dyDescent="0.25">
      <c r="A101" s="168"/>
      <c r="B101" s="159" t="s">
        <v>203</v>
      </c>
      <c r="C101" s="159" t="s">
        <v>202</v>
      </c>
      <c r="D101" s="159" t="s">
        <v>240</v>
      </c>
      <c r="E101" s="152"/>
      <c r="F101" s="152"/>
    </row>
    <row r="102" spans="1:6" ht="16.2" x14ac:dyDescent="0.25">
      <c r="A102" s="168"/>
      <c r="B102" s="159" t="s">
        <v>204</v>
      </c>
      <c r="C102" s="159" t="s">
        <v>202</v>
      </c>
      <c r="D102" s="159" t="s">
        <v>240</v>
      </c>
      <c r="E102" s="152"/>
      <c r="F102" s="152"/>
    </row>
    <row r="103" spans="1:6" ht="16.2" x14ac:dyDescent="0.25">
      <c r="A103" s="168"/>
      <c r="B103" s="159" t="s">
        <v>205</v>
      </c>
      <c r="C103" s="159" t="s">
        <v>202</v>
      </c>
      <c r="D103" s="159" t="s">
        <v>240</v>
      </c>
      <c r="E103" s="152"/>
      <c r="F103" s="152"/>
    </row>
    <row r="104" spans="1:6" ht="16.2" x14ac:dyDescent="0.25">
      <c r="A104" s="168"/>
      <c r="B104" s="159" t="s">
        <v>206</v>
      </c>
      <c r="C104" s="159" t="s">
        <v>202</v>
      </c>
      <c r="D104" s="159" t="s">
        <v>240</v>
      </c>
      <c r="E104" s="152"/>
      <c r="F104" s="152"/>
    </row>
    <row r="105" spans="1:6" ht="16.2" x14ac:dyDescent="0.25">
      <c r="A105" s="168"/>
      <c r="B105" s="159" t="s">
        <v>207</v>
      </c>
      <c r="C105" s="159" t="s">
        <v>202</v>
      </c>
      <c r="D105" s="159" t="s">
        <v>240</v>
      </c>
      <c r="E105" s="152"/>
      <c r="F105" s="152"/>
    </row>
    <row r="106" spans="1:6" ht="16.2" x14ac:dyDescent="0.25">
      <c r="A106" s="168"/>
      <c r="B106" s="159" t="s">
        <v>208</v>
      </c>
      <c r="C106" s="159" t="s">
        <v>202</v>
      </c>
      <c r="D106" s="159" t="s">
        <v>240</v>
      </c>
      <c r="E106" s="152"/>
      <c r="F106" s="152"/>
    </row>
    <row r="107" spans="1:6" ht="16.2" x14ac:dyDescent="0.25">
      <c r="A107" s="168"/>
      <c r="B107" s="159" t="s">
        <v>209</v>
      </c>
      <c r="C107" s="159" t="s">
        <v>202</v>
      </c>
      <c r="D107" s="159" t="s">
        <v>240</v>
      </c>
      <c r="E107" s="152"/>
      <c r="F107" s="152"/>
    </row>
    <row r="108" spans="1:6" ht="16.2" x14ac:dyDescent="0.25">
      <c r="A108" s="168"/>
      <c r="B108" s="159" t="s">
        <v>210</v>
      </c>
      <c r="C108" s="159" t="s">
        <v>202</v>
      </c>
      <c r="D108" s="159" t="s">
        <v>240</v>
      </c>
      <c r="E108" s="152"/>
      <c r="F108" s="152"/>
    </row>
    <row r="109" spans="1:6" ht="16.2" x14ac:dyDescent="0.25">
      <c r="A109" s="168"/>
      <c r="B109" s="159" t="s">
        <v>211</v>
      </c>
      <c r="C109" s="159" t="s">
        <v>202</v>
      </c>
      <c r="D109" s="159" t="s">
        <v>240</v>
      </c>
      <c r="E109" s="152"/>
      <c r="F109" s="152"/>
    </row>
    <row r="110" spans="1:6" ht="16.2" x14ac:dyDescent="0.25">
      <c r="A110" s="168"/>
      <c r="B110" s="159" t="s">
        <v>212</v>
      </c>
      <c r="C110" s="159" t="s">
        <v>202</v>
      </c>
      <c r="D110" s="159" t="s">
        <v>240</v>
      </c>
      <c r="E110" s="152"/>
      <c r="F110" s="152"/>
    </row>
    <row r="111" spans="1:6" ht="16.2" x14ac:dyDescent="0.25">
      <c r="A111" s="168"/>
      <c r="B111" s="159" t="s">
        <v>213</v>
      </c>
      <c r="C111" s="159" t="s">
        <v>202</v>
      </c>
      <c r="D111" s="159" t="s">
        <v>240</v>
      </c>
      <c r="E111" s="152"/>
      <c r="F111" s="152"/>
    </row>
    <row r="112" spans="1:6" ht="16.2" x14ac:dyDescent="0.25">
      <c r="A112" s="168"/>
      <c r="B112" s="159" t="s">
        <v>215</v>
      </c>
      <c r="C112" s="159" t="s">
        <v>202</v>
      </c>
      <c r="D112" s="159" t="s">
        <v>240</v>
      </c>
      <c r="E112" s="152"/>
      <c r="F112" s="152"/>
    </row>
    <row r="113" spans="1:6" ht="16.2" x14ac:dyDescent="0.25">
      <c r="A113" s="162" t="s">
        <v>216</v>
      </c>
      <c r="B113" s="159" t="s">
        <v>217</v>
      </c>
      <c r="C113" s="167"/>
      <c r="D113" s="159" t="s">
        <v>240</v>
      </c>
      <c r="E113" s="152"/>
      <c r="F113" s="152"/>
    </row>
    <row r="114" spans="1:6" ht="16.2" x14ac:dyDescent="0.25">
      <c r="A114" s="160" t="s">
        <v>214</v>
      </c>
      <c r="B114" s="159" t="s">
        <v>218</v>
      </c>
      <c r="C114" s="159" t="s">
        <v>219</v>
      </c>
      <c r="D114" s="159" t="s">
        <v>240</v>
      </c>
      <c r="E114" s="152"/>
      <c r="F114" s="152"/>
    </row>
    <row r="115" spans="1:6" ht="16.2" x14ac:dyDescent="0.25">
      <c r="A115" s="160"/>
      <c r="B115" s="159" t="s">
        <v>220</v>
      </c>
      <c r="C115" s="159" t="s">
        <v>219</v>
      </c>
      <c r="D115" s="159" t="s">
        <v>240</v>
      </c>
      <c r="E115" s="152"/>
      <c r="F115" s="152"/>
    </row>
    <row r="116" spans="1:6" ht="16.2" x14ac:dyDescent="0.25">
      <c r="A116" s="162" t="s">
        <v>243</v>
      </c>
      <c r="B116" s="159" t="s">
        <v>221</v>
      </c>
      <c r="C116" s="159" t="s">
        <v>251</v>
      </c>
      <c r="D116" s="159" t="s">
        <v>240</v>
      </c>
      <c r="E116" s="152"/>
      <c r="F116" s="152"/>
    </row>
    <row r="117" spans="1:6" ht="16.2" x14ac:dyDescent="0.25">
      <c r="A117" s="160" t="s">
        <v>222</v>
      </c>
      <c r="B117" s="159" t="s">
        <v>223</v>
      </c>
      <c r="C117" s="159" t="s">
        <v>224</v>
      </c>
      <c r="D117" s="159" t="s">
        <v>240</v>
      </c>
      <c r="E117" s="152"/>
      <c r="F117" s="152"/>
    </row>
    <row r="118" spans="1:6" ht="16.2" x14ac:dyDescent="0.25">
      <c r="A118" s="160"/>
      <c r="B118" s="159" t="s">
        <v>225</v>
      </c>
      <c r="C118" s="159" t="s">
        <v>226</v>
      </c>
      <c r="D118" s="159" t="s">
        <v>240</v>
      </c>
      <c r="E118" s="152"/>
      <c r="F118" s="152"/>
    </row>
    <row r="119" spans="1:6" ht="16.2" x14ac:dyDescent="0.25">
      <c r="A119" s="160" t="s">
        <v>227</v>
      </c>
      <c r="B119" s="159" t="s">
        <v>228</v>
      </c>
      <c r="C119" s="159" t="s">
        <v>141</v>
      </c>
      <c r="D119" s="159" t="s">
        <v>240</v>
      </c>
      <c r="E119" s="152"/>
      <c r="F119" s="152"/>
    </row>
    <row r="120" spans="1:6" ht="16.2" x14ac:dyDescent="0.25">
      <c r="A120" s="160"/>
      <c r="B120" s="159" t="s">
        <v>229</v>
      </c>
      <c r="C120" s="159" t="s">
        <v>141</v>
      </c>
      <c r="D120" s="159" t="s">
        <v>240</v>
      </c>
      <c r="E120" s="152"/>
      <c r="F120" s="152"/>
    </row>
    <row r="121" spans="1:6" ht="16.2" x14ac:dyDescent="0.25">
      <c r="A121" s="160" t="s">
        <v>193</v>
      </c>
      <c r="B121" s="159" t="s">
        <v>230</v>
      </c>
      <c r="C121" s="159" t="s">
        <v>145</v>
      </c>
      <c r="D121" s="159" t="s">
        <v>240</v>
      </c>
      <c r="E121" s="152"/>
      <c r="F121" s="152"/>
    </row>
    <row r="122" spans="1:6" ht="16.2" x14ac:dyDescent="0.25">
      <c r="A122" s="160"/>
      <c r="B122" s="159" t="s">
        <v>231</v>
      </c>
      <c r="C122" s="159" t="s">
        <v>145</v>
      </c>
      <c r="D122" s="159" t="s">
        <v>240</v>
      </c>
      <c r="E122" s="152"/>
      <c r="F122" s="152"/>
    </row>
    <row r="123" spans="1:6" ht="16.2" x14ac:dyDescent="0.25">
      <c r="A123" s="160"/>
      <c r="B123" s="159" t="s">
        <v>232</v>
      </c>
      <c r="C123" s="159" t="s">
        <v>145</v>
      </c>
      <c r="D123" s="159" t="s">
        <v>240</v>
      </c>
      <c r="E123" s="152"/>
      <c r="F123" s="152"/>
    </row>
    <row r="124" spans="1:6" ht="16.2" x14ac:dyDescent="0.25">
      <c r="A124" s="160"/>
      <c r="B124" s="159" t="s">
        <v>233</v>
      </c>
      <c r="C124" s="159" t="s">
        <v>145</v>
      </c>
      <c r="D124" s="159" t="s">
        <v>240</v>
      </c>
      <c r="E124" s="152"/>
      <c r="F124" s="152"/>
    </row>
    <row r="125" spans="1:6" ht="16.2" x14ac:dyDescent="0.25">
      <c r="A125" s="162" t="s">
        <v>234</v>
      </c>
      <c r="B125" s="159" t="s">
        <v>235</v>
      </c>
      <c r="C125" s="167"/>
      <c r="D125" s="159" t="s">
        <v>240</v>
      </c>
      <c r="E125" s="152"/>
      <c r="F125" s="152"/>
    </row>
    <row r="126" spans="1:6" ht="16.2" x14ac:dyDescent="0.25">
      <c r="A126" s="160" t="s">
        <v>243</v>
      </c>
      <c r="B126" s="159" t="s">
        <v>236</v>
      </c>
      <c r="C126" s="167"/>
      <c r="D126" s="159" t="s">
        <v>240</v>
      </c>
      <c r="E126" s="152"/>
      <c r="F126" s="152"/>
    </row>
    <row r="127" spans="1:6" ht="16.2" x14ac:dyDescent="0.25">
      <c r="A127" s="160"/>
      <c r="B127" s="159" t="s">
        <v>237</v>
      </c>
      <c r="C127" s="167"/>
      <c r="D127" s="159" t="s">
        <v>240</v>
      </c>
      <c r="E127" s="152"/>
      <c r="F127" s="152"/>
    </row>
    <row r="128" spans="1:6" ht="16.8" thickBot="1" x14ac:dyDescent="0.3">
      <c r="A128" s="169" t="s">
        <v>252</v>
      </c>
      <c r="B128" s="170" t="s">
        <v>238</v>
      </c>
      <c r="C128" s="171"/>
      <c r="D128" s="170" t="s">
        <v>240</v>
      </c>
      <c r="E128" s="152"/>
      <c r="F128" s="152"/>
    </row>
    <row r="129" spans="1:6" x14ac:dyDescent="0.25">
      <c r="A129" s="152"/>
      <c r="B129" s="152"/>
      <c r="C129" s="172"/>
      <c r="D129" s="152"/>
      <c r="E129" s="152"/>
      <c r="F129" s="152"/>
    </row>
    <row r="130" spans="1:6" x14ac:dyDescent="0.25">
      <c r="A130" s="152"/>
      <c r="B130" s="152"/>
      <c r="C130" s="172"/>
      <c r="D130" s="152"/>
      <c r="E130" s="152"/>
      <c r="F130" s="152"/>
    </row>
  </sheetData>
  <mergeCells count="21">
    <mergeCell ref="A119:A120"/>
    <mergeCell ref="A121:A124"/>
    <mergeCell ref="A126:A127"/>
    <mergeCell ref="A85:A87"/>
    <mergeCell ref="A88:A95"/>
    <mergeCell ref="A96:A98"/>
    <mergeCell ref="A100:A112"/>
    <mergeCell ref="A114:A115"/>
    <mergeCell ref="A117:A118"/>
    <mergeCell ref="A53:A63"/>
    <mergeCell ref="A64:A65"/>
    <mergeCell ref="A66:A69"/>
    <mergeCell ref="A70:A75"/>
    <mergeCell ref="A76:A77"/>
    <mergeCell ref="A83:A84"/>
    <mergeCell ref="A6:A10"/>
    <mergeCell ref="A11:A29"/>
    <mergeCell ref="A30:A33"/>
    <mergeCell ref="A34:A35"/>
    <mergeCell ref="A36:A39"/>
    <mergeCell ref="A49:A52"/>
  </mergeCells>
  <pageMargins left="0" right="0" top="0" bottom="0.55118110236220474" header="0.31496062992125984" footer="0.31496062992125984"/>
  <pageSetup paperSize="9" scale="35" fitToHeight="0" orientation="landscape" r:id="rId1"/>
  <headerFooter>
    <oddFooter>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3 - Totaal prijzenblad</vt:lpstr>
      <vt:lpstr>3a - Frequentie elementniveau</vt:lpstr>
      <vt:lpstr>'3 - Totaal prijzenblad'!Afdrukbereik</vt:lpstr>
      <vt:lpstr>'3a - Frequentie elementniveau'!Afdrukbereik</vt:lpstr>
      <vt:lpstr>'3a - Frequentie elementniveau'!Afdruktitels</vt:lpstr>
    </vt:vector>
  </TitlesOfParts>
  <Company>Gemeente Amstelveen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F_ICT</dc:creator>
  <cp:lastModifiedBy>Lisenka Francooijs-Rook</cp:lastModifiedBy>
  <cp:lastPrinted>2020-07-28T07:46:41Z</cp:lastPrinted>
  <dcterms:created xsi:type="dcterms:W3CDTF">2010-10-04T10:47:29Z</dcterms:created>
  <dcterms:modified xsi:type="dcterms:W3CDTF">2020-10-19T13:37:32Z</dcterms:modified>
</cp:coreProperties>
</file>