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SPROW55\CFD_UG_HKT\Inkoop-UNIT\82-INKOOPDOSSIERS-FD\IUC18-217 Reparatie en onderhoud dienstfietsen (Belastingdienst RWS DJI)\01 - VOORBEREIDING\Voorbereiding\Marktconsultatie\"/>
    </mc:Choice>
  </mc:AlternateContent>
  <bookViews>
    <workbookView xWindow="240" yWindow="36" windowWidth="17232" windowHeight="7500" activeTab="4"/>
  </bookViews>
  <sheets>
    <sheet name="Aantallen" sheetId="4" r:id="rId1"/>
    <sheet name="DJI" sheetId="1" r:id="rId2"/>
    <sheet name="BD" sheetId="2" r:id="rId3"/>
    <sheet name="RWS" sheetId="3" r:id="rId4"/>
    <sheet name="RVB" sheetId="5" r:id="rId5"/>
  </sheets>
  <calcPr calcId="152511"/>
</workbook>
</file>

<file path=xl/calcChain.xml><?xml version="1.0" encoding="utf-8"?>
<calcChain xmlns="http://schemas.openxmlformats.org/spreadsheetml/2006/main">
  <c r="B6" i="5" l="1"/>
  <c r="C6" i="4"/>
  <c r="B6" i="4" l="1"/>
  <c r="C55" i="2"/>
  <c r="B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55" i="2" s="1"/>
</calcChain>
</file>

<file path=xl/sharedStrings.xml><?xml version="1.0" encoding="utf-8"?>
<sst xmlns="http://schemas.openxmlformats.org/spreadsheetml/2006/main" count="150" uniqueCount="122">
  <si>
    <t>RvdK en ESTT (??)
Fentener van Vlissingenkade 1
3521 AA Utrecht</t>
  </si>
  <si>
    <t>Opleidingsinstituut
Plettenburg 7
3439 LW Nieuwegein</t>
  </si>
  <si>
    <t>Nog aan te sluiten</t>
  </si>
  <si>
    <t>Locaties</t>
  </si>
  <si>
    <t>Opleidingsinstituut
Raamweg 9-11
2596 HL DEN HAAG</t>
  </si>
  <si>
    <t>SSC DJI Den Haag Hoofdkantoor
Bezuidenhoutseweg 20
2594 AV DEN HAAG</t>
  </si>
  <si>
    <t>Rijkskantoor Amsterdam
Pieter Calandlaan 1
1065 KH Amsterdam</t>
  </si>
  <si>
    <t>NIFP Zuid Holland
Oranjestraat 10
2514 JB Den Haag</t>
  </si>
  <si>
    <t>SSC-I
Stavorenweg 3
2803 PT GOUDA</t>
  </si>
  <si>
    <t>AC Ter Apel (IND)
Ter Apelervenen 3
9561 MC Ter Apel</t>
  </si>
  <si>
    <t>Rijkskantoor La Grande Vitesse
Zuiderzeelaan 43-51
8017 JV Zwolle</t>
  </si>
  <si>
    <t>Rijkskantoor Dr. Stolteweg 
Dr. Stolteweg 40
8025 AX Zwolle</t>
  </si>
  <si>
    <t>NFI (Ned. Forensisch Instituut)
Laan van Ypenburg 6
2497 GB DEN HAAG</t>
  </si>
  <si>
    <t>Rijkskantoor Utrecht
voor SSC-I, DI, NIFP, OM, ESTT, NVWA, iCOV, RvdK 
Herman Gorterstraat 55 en 75
3511 EW Utrecht</t>
  </si>
  <si>
    <t>Rijkskantoor Utrecht
voor SSC-I, DI, NIFP, OM, ESTT, NVWA, iCOV, RvdK 
Herman Gorterstraat 5 
3511 EW Utrecht</t>
  </si>
  <si>
    <t>ISZW (Inspectie Sociale Zaken en Werkgelegenheid
Radarweg 60
1043 NT Amsterdam</t>
  </si>
  <si>
    <t xml:space="preserve">Taskforce IND
Gansstraat 170
3582 EP Utrecht
</t>
  </si>
  <si>
    <t>OI Eindhoven  
Flight Forum 3720
5657 DX Eindhoven</t>
  </si>
  <si>
    <t>OI Bankenbosch
Bankenbosch Weg 2
9341 BE Veenhuizen</t>
  </si>
  <si>
    <t>Justid
Burgemeester Raveslootsingel 2
7607 GK Almelo</t>
  </si>
  <si>
    <t>SSC DJI Veenhuizen - FB &amp; SSC-I 
Plantsoenstraat 5 
9341 BD Veenhuizen</t>
  </si>
  <si>
    <t>Justid
Henri Dunantweg 3
7201 EV Zutphen</t>
  </si>
  <si>
    <t>Villa Den Dolder
Dolderseweg 120
3734 BL Den Dolder</t>
  </si>
  <si>
    <t>Locatie Stationsweg (in SVB pand)
Stationsweg 1 Leiden</t>
  </si>
  <si>
    <t>DV&amp;O
Borgstee 19
9403 IS ASSEN
Is hoofdlocatie. Daarnaast nog vele depandances door het hele land</t>
  </si>
  <si>
    <t>DC Zeist
Richelleweg 13
3769 AZ SOESTERBERG</t>
  </si>
  <si>
    <t xml:space="preserve">STALLING
Bezoekadres
</t>
  </si>
  <si>
    <t>Totaal</t>
  </si>
  <si>
    <t>ALMELO  Stationsstraat 5</t>
  </si>
  <si>
    <t>ALMERE Willem Dreesweg 24</t>
  </si>
  <si>
    <t xml:space="preserve">AMSTERDAM Kantoor Kingsfordweg 1 </t>
  </si>
  <si>
    <t>APELDOORN  John F. Kennedylaan 8</t>
  </si>
  <si>
    <t>APELDOORN  Laan van Westenenk 490-492</t>
  </si>
  <si>
    <t>APELDOORN  Marowijne 32-34</t>
  </si>
  <si>
    <t>APELDOORN  Stadhoudersmolenweg 53</t>
  </si>
  <si>
    <t>APELDOORN  Tweelingenlaan 62</t>
  </si>
  <si>
    <t>ARNHEM  Groningensingel 21</t>
  </si>
  <si>
    <t>ARNHEM  Pels Rijckenstraat 1</t>
  </si>
  <si>
    <t>ARNHEM  Stationsplein West 30</t>
  </si>
  <si>
    <t>BREDA  Gravinnen van Nassauboulevard 75</t>
  </si>
  <si>
    <t>DE LUTTE  De Poppe 8</t>
  </si>
  <si>
    <t>DEN HAAG  Korte Voorhout 7</t>
  </si>
  <si>
    <t>DEN HAAG  Prinses Beatrixlaan 512</t>
  </si>
  <si>
    <t>DEN HAAG  Wilhelmina van Pruisenweg 52</t>
  </si>
  <si>
    <t>DEN HAAG  Loire 1</t>
  </si>
  <si>
    <t>Sublocatie (IMEC) voor het FT Douane Amsterdam. Fiets afkomstig van de Maasvlakte.</t>
  </si>
  <si>
    <t>DEN HELDER  Nieuweweg 3A</t>
  </si>
  <si>
    <t>DOETINCHEM  Hamburgerbroeklaan 12 (PPS)</t>
  </si>
  <si>
    <t>EINDHOVEN  Karel de Grotelaan 4</t>
  </si>
  <si>
    <t>EINDHOVEN  Keizersgracht 5</t>
  </si>
  <si>
    <t>EINDHOVEN  Waagstraat 1</t>
  </si>
  <si>
    <t>EMMEN  Bendienplein 7</t>
  </si>
  <si>
    <t>ENSCHEDE  Hengelosestraat 75</t>
  </si>
  <si>
    <t xml:space="preserve">GRONINGEN  Cascadeplein 10 </t>
  </si>
  <si>
    <t>HOOGEZAND Techniekweg 1</t>
  </si>
  <si>
    <t>GRONINGEN  Kempkensberg 12</t>
  </si>
  <si>
    <t>HEERLEN  Kloosterweg 1</t>
  </si>
  <si>
    <t>HEERLEN  Kloosterweg 22</t>
  </si>
  <si>
    <t>HEERLEN  Oude Roderweg 29</t>
  </si>
  <si>
    <t>HENGELO (OV)  Enschedesestraat 120-122</t>
  </si>
  <si>
    <t>HOOFDDORP  Capellalaan 1-17</t>
  </si>
  <si>
    <t>HOORN  Nieuwe Steen 4</t>
  </si>
  <si>
    <t>LEEUWARDEN  Tesselschadestraat 140</t>
  </si>
  <si>
    <t>MAASTRICHT  Terra Nigrastraat 10</t>
  </si>
  <si>
    <t>MIDDELBURG  Poelendaelesingel 18</t>
  </si>
  <si>
    <t>Let op: deze fietsen worden op termijn overgedragen aan het RVB. Eigenlijk niet meetellen dus.</t>
  </si>
  <si>
    <t>ROTTERDAM  Bosporusstraat 5</t>
  </si>
  <si>
    <t>Fiets werd hier niet gebruikt; is verplaatst naar een buitenpost in Den Haag voor het FT Douane.</t>
  </si>
  <si>
    <t>ROTTERDAM  Laan op Zuid 391</t>
  </si>
  <si>
    <t>ROTTERDAM  Laan op Zuid 45</t>
  </si>
  <si>
    <t>ROTTERDAM  Reeweg 16</t>
  </si>
  <si>
    <t xml:space="preserve">SCHIPHOL   Evert v/d Beekstraat 384 </t>
  </si>
  <si>
    <t xml:space="preserve">TILBURG  Spoorlaan 175 </t>
  </si>
  <si>
    <t>UTRECHT  Croeselaan 14</t>
  </si>
  <si>
    <t>UTRECHT  Graadt van Roggenweg 500</t>
  </si>
  <si>
    <t>UTRECHT  Bernadottelaan 13-15</t>
  </si>
  <si>
    <t>UTRECHT  Orteliuslaan 1000</t>
  </si>
  <si>
    <t>UTRECHT Herman Gorterstraat 5</t>
  </si>
  <si>
    <t>UTRECHT  Tiberdreef  12 - 24</t>
  </si>
  <si>
    <t>VENLO  Hogeweg 85</t>
  </si>
  <si>
    <t>ZWOLLE  Burgemeester Drijbersingel 27</t>
  </si>
  <si>
    <t>ZWOLLE  Hanzelaan 310</t>
  </si>
  <si>
    <t>ZWOLLE  Noordzeelaan 40-44</t>
  </si>
  <si>
    <t>ZWOLLE  van Wevelinkhovenstraat 1</t>
  </si>
  <si>
    <t>Totalen</t>
  </si>
  <si>
    <t>Postcode</t>
  </si>
  <si>
    <t>Aantal</t>
  </si>
  <si>
    <t>1101EM</t>
  </si>
  <si>
    <t>Fiets (Dames)</t>
  </si>
  <si>
    <t>2622HA</t>
  </si>
  <si>
    <t>3011XD</t>
  </si>
  <si>
    <t>E-bike</t>
  </si>
  <si>
    <t>3439LA</t>
  </si>
  <si>
    <t>3526LA</t>
  </si>
  <si>
    <t>Fiets (Heren)</t>
  </si>
  <si>
    <t>3528BJ</t>
  </si>
  <si>
    <t>3731GA</t>
  </si>
  <si>
    <t>6041CB</t>
  </si>
  <si>
    <t>6221KV</t>
  </si>
  <si>
    <t>6828HZ</t>
  </si>
  <si>
    <t>8224AD</t>
  </si>
  <si>
    <t>8911AV</t>
  </si>
  <si>
    <t>9001ZJ</t>
  </si>
  <si>
    <t>9405PT</t>
  </si>
  <si>
    <t>Soort</t>
  </si>
  <si>
    <t>(leeg)</t>
  </si>
  <si>
    <t>Eindtotaal</t>
  </si>
  <si>
    <t>Totaal:</t>
  </si>
  <si>
    <t xml:space="preserve">Rijksvastgoedbedrijf
</t>
  </si>
  <si>
    <t>Rijkswaterstaat</t>
  </si>
  <si>
    <t>Belastingdienst</t>
  </si>
  <si>
    <t xml:space="preserve">Dienst Justitiële Inrichtingen </t>
  </si>
  <si>
    <t xml:space="preserve">RWS heeft alleen een overzicht van de postcodes en het huidige aantal fietsen. Deze moeten vervangen worden door leasefietsen. </t>
  </si>
  <si>
    <t>Regio</t>
  </si>
  <si>
    <t xml:space="preserve">Regio Zuid  (Brabant en Limburg)   </t>
  </si>
  <si>
    <t xml:space="preserve">Voor regio Noord (Groningen, Friesland, Drenthe en Overijssel) </t>
  </si>
  <si>
    <t xml:space="preserve">Regio Oost (Gelderland) </t>
  </si>
  <si>
    <t xml:space="preserve">Regio West (Utrecht en Noord Holland Zuid Holland ) </t>
  </si>
  <si>
    <t xml:space="preserve">RVB heeft nog geen exacte locaties en de aantallen zijn een schatting. </t>
  </si>
  <si>
    <t>Universele fiets</t>
  </si>
  <si>
    <t>Universele E-Bike</t>
  </si>
  <si>
    <t>Universele E-bike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</si>
</sst>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9BC2E6"/>
      </bottom>
      <diagonal/>
    </border>
    <border>
      <left/>
      <right/>
      <top style="medium">
        <color rgb="FF9BC2E6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Alignment="1">
      <alignment vertical="center" readingOrder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44" fontId="0" fillId="0" borderId="0" xfId="1" applyFont="1"/>
    <xf numFmtId="44" fontId="0" fillId="0" borderId="0" xfId="0" applyNumberFormat="1"/>
    <xf numFmtId="0" fontId="4" fillId="0" borderId="1" xfId="2" applyNumberFormat="1" applyFont="1" applyFill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right" vertical="top" readingOrder="1"/>
    </xf>
    <xf numFmtId="0" fontId="5" fillId="0" borderId="1" xfId="2" applyNumberFormat="1" applyFont="1" applyFill="1" applyBorder="1" applyAlignment="1">
      <alignment horizontal="left" vertical="center" wrapText="1" readingOrder="1"/>
    </xf>
    <xf numFmtId="0" fontId="0" fillId="0" borderId="1" xfId="0" applyBorder="1" applyAlignment="1">
      <alignment vertical="center" readingOrder="1"/>
    </xf>
    <xf numFmtId="0" fontId="5" fillId="0" borderId="1" xfId="0" applyFont="1" applyFill="1" applyBorder="1" applyAlignment="1">
      <alignment vertical="center" readingOrder="1"/>
    </xf>
    <xf numFmtId="0" fontId="2" fillId="0" borderId="1" xfId="0" applyFont="1" applyBorder="1" applyAlignment="1">
      <alignment vertical="center" readingOrder="1"/>
    </xf>
    <xf numFmtId="0" fontId="5" fillId="0" borderId="0" xfId="2" applyNumberFormat="1" applyFont="1" applyFill="1" applyBorder="1" applyAlignment="1">
      <alignment horizontal="left" vertical="center" wrapText="1" readingOrder="1"/>
    </xf>
    <xf numFmtId="0" fontId="0" fillId="0" borderId="0" xfId="0" applyBorder="1" applyAlignment="1">
      <alignment vertical="center" readingOrder="1"/>
    </xf>
    <xf numFmtId="0" fontId="5" fillId="0" borderId="0" xfId="0" applyFont="1" applyFill="1" applyBorder="1" applyAlignment="1">
      <alignment vertical="center" readingOrder="1"/>
    </xf>
    <xf numFmtId="0" fontId="2" fillId="0" borderId="0" xfId="0" applyFont="1" applyBorder="1" applyAlignment="1">
      <alignment vertical="center" readingOrder="1"/>
    </xf>
    <xf numFmtId="44" fontId="0" fillId="0" borderId="0" xfId="0" applyNumberFormat="1" applyBorder="1"/>
  </cellXfs>
  <cellStyles count="3">
    <cellStyle name="Normal" xfId="2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E9" sqref="E9"/>
    </sheetView>
  </sheetViews>
  <sheetFormatPr defaultRowHeight="14.4" x14ac:dyDescent="0.3"/>
  <cols>
    <col min="1" max="1" width="27.5546875" customWidth="1"/>
    <col min="2" max="2" width="10.33203125" customWidth="1"/>
    <col min="3" max="3" width="9.77734375" customWidth="1"/>
    <col min="4" max="5" width="12.33203125" bestFit="1" customWidth="1"/>
  </cols>
  <sheetData>
    <row r="1" spans="1:5" ht="28.8" x14ac:dyDescent="0.3">
      <c r="A1" s="14" t="s">
        <v>107</v>
      </c>
      <c r="B1" s="15" t="s">
        <v>120</v>
      </c>
      <c r="C1" s="15" t="s">
        <v>119</v>
      </c>
    </row>
    <row r="2" spans="1:5" x14ac:dyDescent="0.3">
      <c r="A2" s="17" t="s">
        <v>110</v>
      </c>
      <c r="B2" s="18">
        <v>239</v>
      </c>
      <c r="C2" s="18"/>
    </row>
    <row r="3" spans="1:5" x14ac:dyDescent="0.3">
      <c r="A3" s="17" t="s">
        <v>111</v>
      </c>
      <c r="B3" s="18"/>
      <c r="C3" s="18">
        <v>16</v>
      </c>
      <c r="D3" s="12"/>
    </row>
    <row r="4" spans="1:5" x14ac:dyDescent="0.3">
      <c r="A4" s="17" t="s">
        <v>109</v>
      </c>
      <c r="B4" s="18">
        <v>17</v>
      </c>
      <c r="C4" s="18">
        <v>69</v>
      </c>
      <c r="D4" s="12"/>
    </row>
    <row r="5" spans="1:5" ht="26.4" x14ac:dyDescent="0.3">
      <c r="A5" s="17" t="s">
        <v>108</v>
      </c>
      <c r="B5" s="18"/>
      <c r="C5" s="18">
        <v>43</v>
      </c>
      <c r="D5" s="12"/>
    </row>
    <row r="6" spans="1:5" x14ac:dyDescent="0.3">
      <c r="A6" s="14" t="s">
        <v>27</v>
      </c>
      <c r="B6" s="20">
        <f>SUM(B2:B4)</f>
        <v>256</v>
      </c>
      <c r="C6" s="20">
        <f>SUM(C2:C5)</f>
        <v>128</v>
      </c>
    </row>
    <row r="7" spans="1:5" x14ac:dyDescent="0.3">
      <c r="A7" s="21"/>
      <c r="B7" s="22"/>
      <c r="C7" s="22"/>
      <c r="D7" s="1"/>
    </row>
    <row r="8" spans="1:5" x14ac:dyDescent="0.3">
      <c r="A8" s="21"/>
      <c r="B8" s="22"/>
      <c r="C8" s="22"/>
      <c r="D8" s="25"/>
      <c r="E8" s="13"/>
    </row>
    <row r="9" spans="1:5" x14ac:dyDescent="0.3">
      <c r="A9" s="21"/>
      <c r="B9" s="22"/>
      <c r="C9" s="22"/>
      <c r="D9" s="1"/>
    </row>
    <row r="10" spans="1:5" x14ac:dyDescent="0.3">
      <c r="A10" s="21"/>
      <c r="B10" s="22"/>
      <c r="C10" s="22"/>
      <c r="D10" s="1"/>
    </row>
    <row r="11" spans="1:5" x14ac:dyDescent="0.3">
      <c r="A11" s="21"/>
      <c r="B11" s="22"/>
      <c r="C11" s="22"/>
      <c r="D11" s="1"/>
    </row>
    <row r="12" spans="1:5" x14ac:dyDescent="0.3">
      <c r="A12" s="21"/>
      <c r="B12" s="22"/>
      <c r="C12" s="22"/>
      <c r="D12" s="1"/>
    </row>
    <row r="13" spans="1:5" x14ac:dyDescent="0.3">
      <c r="A13" s="21"/>
      <c r="B13" s="22"/>
      <c r="C13" s="22"/>
      <c r="D13" s="1"/>
    </row>
    <row r="14" spans="1:5" x14ac:dyDescent="0.3">
      <c r="A14" s="21"/>
      <c r="B14" s="22"/>
      <c r="C14" s="22"/>
      <c r="D14" s="1"/>
    </row>
    <row r="15" spans="1:5" x14ac:dyDescent="0.3">
      <c r="A15" s="21"/>
      <c r="B15" s="22"/>
      <c r="C15" s="22"/>
      <c r="D15" s="1"/>
    </row>
    <row r="16" spans="1:5" x14ac:dyDescent="0.3">
      <c r="A16" s="21"/>
      <c r="B16" s="22"/>
      <c r="C16" s="22"/>
      <c r="D16" s="1"/>
    </row>
    <row r="17" spans="1:4" x14ac:dyDescent="0.3">
      <c r="A17" s="21"/>
      <c r="B17" s="22"/>
      <c r="C17" s="22"/>
      <c r="D17" s="1"/>
    </row>
    <row r="18" spans="1:4" x14ac:dyDescent="0.3">
      <c r="A18" s="21"/>
      <c r="B18" s="22"/>
      <c r="C18" s="22"/>
      <c r="D18" s="1"/>
    </row>
    <row r="19" spans="1:4" x14ac:dyDescent="0.3">
      <c r="A19" s="21"/>
      <c r="B19" s="22"/>
      <c r="C19" s="22"/>
      <c r="D19" s="1"/>
    </row>
    <row r="20" spans="1:4" x14ac:dyDescent="0.3">
      <c r="A20" s="21"/>
      <c r="B20" s="22"/>
      <c r="C20" s="22"/>
      <c r="D20" s="1"/>
    </row>
    <row r="21" spans="1:4" x14ac:dyDescent="0.3">
      <c r="A21" s="21"/>
      <c r="B21" s="22"/>
      <c r="C21" s="22"/>
      <c r="D21" s="1"/>
    </row>
    <row r="22" spans="1:4" x14ac:dyDescent="0.3">
      <c r="A22" s="21"/>
      <c r="B22" s="22"/>
      <c r="C22" s="22"/>
      <c r="D22" s="1"/>
    </row>
    <row r="23" spans="1:4" x14ac:dyDescent="0.3">
      <c r="A23" s="21"/>
      <c r="B23" s="22"/>
      <c r="C23" s="22"/>
      <c r="D23" s="1"/>
    </row>
    <row r="24" spans="1:4" x14ac:dyDescent="0.3">
      <c r="A24" s="21"/>
      <c r="B24" s="22"/>
      <c r="C24" s="22"/>
      <c r="D24" s="1"/>
    </row>
    <row r="25" spans="1:4" x14ac:dyDescent="0.3">
      <c r="A25" s="21"/>
      <c r="B25" s="22"/>
      <c r="C25" s="22"/>
      <c r="D25" s="1"/>
    </row>
    <row r="26" spans="1:4" x14ac:dyDescent="0.3">
      <c r="A26" s="21"/>
      <c r="B26" s="22"/>
      <c r="C26" s="22"/>
      <c r="D26" s="1"/>
    </row>
    <row r="27" spans="1:4" x14ac:dyDescent="0.3">
      <c r="A27" s="21"/>
      <c r="B27" s="22"/>
      <c r="C27" s="22"/>
      <c r="D27" s="1"/>
    </row>
    <row r="28" spans="1:4" x14ac:dyDescent="0.3">
      <c r="A28" s="21"/>
      <c r="B28" s="22"/>
      <c r="C28" s="22"/>
      <c r="D28" s="1"/>
    </row>
    <row r="29" spans="1:4" x14ac:dyDescent="0.3">
      <c r="A29" s="21"/>
      <c r="B29" s="22"/>
      <c r="C29" s="22"/>
      <c r="D29" s="1"/>
    </row>
    <row r="30" spans="1:4" x14ac:dyDescent="0.3">
      <c r="A30" s="21"/>
      <c r="B30" s="22"/>
      <c r="C30" s="22"/>
      <c r="D30" s="1"/>
    </row>
    <row r="31" spans="1:4" x14ac:dyDescent="0.3">
      <c r="A31" s="21"/>
      <c r="B31" s="22"/>
      <c r="C31" s="22"/>
      <c r="D31" s="1"/>
    </row>
    <row r="32" spans="1:4" x14ac:dyDescent="0.3">
      <c r="A32" s="21"/>
      <c r="B32" s="22"/>
      <c r="C32" s="22"/>
      <c r="D32" s="1"/>
    </row>
    <row r="33" spans="1:4" x14ac:dyDescent="0.3">
      <c r="A33" s="21"/>
      <c r="B33" s="22"/>
      <c r="C33" s="22"/>
      <c r="D33" s="1"/>
    </row>
    <row r="34" spans="1:4" x14ac:dyDescent="0.3">
      <c r="A34" s="21"/>
      <c r="B34" s="22"/>
      <c r="C34" s="22"/>
      <c r="D34" s="1"/>
    </row>
    <row r="35" spans="1:4" x14ac:dyDescent="0.3">
      <c r="A35" s="21"/>
      <c r="B35" s="22"/>
      <c r="C35" s="22"/>
      <c r="D35" s="1"/>
    </row>
    <row r="36" spans="1:4" x14ac:dyDescent="0.3">
      <c r="A36" s="21"/>
      <c r="B36" s="22"/>
      <c r="C36" s="22"/>
      <c r="D36" s="1"/>
    </row>
    <row r="37" spans="1:4" x14ac:dyDescent="0.3">
      <c r="A37" s="21"/>
      <c r="B37" s="22"/>
      <c r="C37" s="22"/>
      <c r="D37" s="1"/>
    </row>
    <row r="38" spans="1:4" x14ac:dyDescent="0.3">
      <c r="A38" s="21"/>
      <c r="B38" s="22"/>
      <c r="C38" s="22"/>
      <c r="D38" s="1"/>
    </row>
    <row r="39" spans="1:4" x14ac:dyDescent="0.3">
      <c r="A39" s="21"/>
      <c r="B39" s="22"/>
      <c r="C39" s="22"/>
      <c r="D39" s="1"/>
    </row>
    <row r="40" spans="1:4" x14ac:dyDescent="0.3">
      <c r="A40" s="21"/>
      <c r="B40" s="22"/>
      <c r="C40" s="22"/>
      <c r="D40" s="1"/>
    </row>
    <row r="41" spans="1:4" x14ac:dyDescent="0.3">
      <c r="A41" s="21"/>
      <c r="B41" s="22"/>
      <c r="C41" s="22"/>
      <c r="D41" s="1"/>
    </row>
    <row r="42" spans="1:4" x14ac:dyDescent="0.3">
      <c r="A42" s="21"/>
      <c r="B42" s="22"/>
      <c r="C42" s="22"/>
      <c r="D42" s="1"/>
    </row>
    <row r="43" spans="1:4" x14ac:dyDescent="0.3">
      <c r="A43" s="21"/>
      <c r="B43" s="22"/>
      <c r="C43" s="22"/>
      <c r="D43" s="1"/>
    </row>
    <row r="44" spans="1:4" x14ac:dyDescent="0.3">
      <c r="A44" s="21"/>
      <c r="B44" s="22"/>
      <c r="C44" s="22"/>
      <c r="D44" s="1"/>
    </row>
    <row r="45" spans="1:4" x14ac:dyDescent="0.3">
      <c r="A45" s="21"/>
      <c r="B45" s="22"/>
      <c r="C45" s="22"/>
      <c r="D45" s="1"/>
    </row>
    <row r="46" spans="1:4" x14ac:dyDescent="0.3">
      <c r="A46" s="21"/>
      <c r="B46" s="22"/>
      <c r="C46" s="22"/>
      <c r="D46" s="1"/>
    </row>
    <row r="47" spans="1:4" x14ac:dyDescent="0.3">
      <c r="A47" s="21"/>
      <c r="B47" s="22"/>
      <c r="C47" s="22"/>
      <c r="D47" s="1"/>
    </row>
    <row r="48" spans="1:4" x14ac:dyDescent="0.3">
      <c r="A48" s="23"/>
      <c r="B48" s="22"/>
      <c r="C48" s="22"/>
      <c r="D48" s="1"/>
    </row>
    <row r="49" spans="1:4" x14ac:dyDescent="0.3">
      <c r="A49" s="21"/>
      <c r="B49" s="22"/>
      <c r="C49" s="22"/>
      <c r="D49" s="1"/>
    </row>
    <row r="50" spans="1:4" x14ac:dyDescent="0.3">
      <c r="A50" s="21"/>
      <c r="B50" s="22"/>
      <c r="C50" s="22"/>
      <c r="D50" s="1"/>
    </row>
    <row r="51" spans="1:4" x14ac:dyDescent="0.3">
      <c r="A51" s="21"/>
      <c r="B51" s="22"/>
      <c r="C51" s="22"/>
      <c r="D51" s="1"/>
    </row>
    <row r="52" spans="1:4" x14ac:dyDescent="0.3">
      <c r="A52" s="21"/>
      <c r="B52" s="22"/>
      <c r="C52" s="22"/>
      <c r="D52" s="1"/>
    </row>
    <row r="53" spans="1:4" x14ac:dyDescent="0.3">
      <c r="A53" s="21"/>
      <c r="B53" s="22"/>
      <c r="C53" s="22"/>
      <c r="D53" s="1"/>
    </row>
    <row r="54" spans="1:4" x14ac:dyDescent="0.3">
      <c r="A54" s="21"/>
      <c r="B54" s="22"/>
      <c r="C54" s="22"/>
      <c r="D54" s="1"/>
    </row>
    <row r="55" spans="1:4" x14ac:dyDescent="0.3">
      <c r="A55" s="24"/>
      <c r="B55" s="22"/>
      <c r="C55" s="22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E4" sqref="E4"/>
    </sheetView>
  </sheetViews>
  <sheetFormatPr defaultColWidth="9.109375" defaultRowHeight="14.4" x14ac:dyDescent="0.3"/>
  <cols>
    <col min="1" max="1" width="27.33203125" customWidth="1"/>
    <col min="2" max="2" width="14.109375" bestFit="1" customWidth="1"/>
    <col min="3" max="16384" width="9.109375" style="1"/>
  </cols>
  <sheetData>
    <row r="1" spans="1:2" customFormat="1" x14ac:dyDescent="0.3">
      <c r="A1" s="14" t="s">
        <v>3</v>
      </c>
      <c r="B1" s="15" t="s">
        <v>119</v>
      </c>
    </row>
    <row r="2" spans="1:2" customFormat="1" ht="39.6" x14ac:dyDescent="0.3">
      <c r="A2" s="17" t="s">
        <v>4</v>
      </c>
      <c r="B2" s="18">
        <v>2</v>
      </c>
    </row>
    <row r="3" spans="1:2" customFormat="1" ht="39.6" x14ac:dyDescent="0.3">
      <c r="A3" s="17" t="s">
        <v>1</v>
      </c>
      <c r="B3" s="18">
        <v>2</v>
      </c>
    </row>
    <row r="4" spans="1:2" customFormat="1" ht="52.8" x14ac:dyDescent="0.3">
      <c r="A4" s="17" t="s">
        <v>5</v>
      </c>
      <c r="B4" s="18"/>
    </row>
    <row r="5" spans="1:2" customFormat="1" ht="39.6" x14ac:dyDescent="0.3">
      <c r="A5" s="17" t="s">
        <v>6</v>
      </c>
      <c r="B5" s="18"/>
    </row>
    <row r="6" spans="1:2" customFormat="1" ht="39.6" x14ac:dyDescent="0.3">
      <c r="A6" s="17" t="s">
        <v>7</v>
      </c>
      <c r="B6" s="18">
        <v>4</v>
      </c>
    </row>
    <row r="7" spans="1:2" customFormat="1" ht="39.6" x14ac:dyDescent="0.3">
      <c r="A7" s="17" t="s">
        <v>8</v>
      </c>
      <c r="B7" s="18"/>
    </row>
    <row r="8" spans="1:2" customFormat="1" ht="39.6" x14ac:dyDescent="0.3">
      <c r="A8" s="17" t="s">
        <v>23</v>
      </c>
      <c r="B8" s="18"/>
    </row>
    <row r="9" spans="1:2" customFormat="1" ht="79.2" x14ac:dyDescent="0.3">
      <c r="A9" s="17" t="s">
        <v>24</v>
      </c>
      <c r="B9" s="18"/>
    </row>
    <row r="10" spans="1:2" customFormat="1" ht="39.6" x14ac:dyDescent="0.3">
      <c r="A10" s="17" t="s">
        <v>9</v>
      </c>
      <c r="B10" s="18"/>
    </row>
    <row r="11" spans="1:2" customFormat="1" ht="52.8" x14ac:dyDescent="0.3">
      <c r="A11" s="17" t="s">
        <v>20</v>
      </c>
      <c r="B11" s="18"/>
    </row>
    <row r="12" spans="1:2" customFormat="1" ht="52.8" x14ac:dyDescent="0.3">
      <c r="A12" s="17" t="s">
        <v>19</v>
      </c>
      <c r="B12" s="18">
        <v>2</v>
      </c>
    </row>
    <row r="13" spans="1:2" customFormat="1" ht="39.6" x14ac:dyDescent="0.3">
      <c r="A13" s="17" t="s">
        <v>21</v>
      </c>
      <c r="B13" s="18"/>
    </row>
    <row r="14" spans="1:2" customFormat="1" ht="39.6" x14ac:dyDescent="0.3">
      <c r="A14" s="17" t="s">
        <v>22</v>
      </c>
      <c r="B14" s="18"/>
    </row>
    <row r="15" spans="1:2" customFormat="1" ht="39.6" x14ac:dyDescent="0.3">
      <c r="A15" s="17" t="s">
        <v>25</v>
      </c>
      <c r="B15" s="18">
        <v>2</v>
      </c>
    </row>
    <row r="16" spans="1:2" customFormat="1" ht="39.6" x14ac:dyDescent="0.3">
      <c r="A16" s="17" t="s">
        <v>10</v>
      </c>
      <c r="B16" s="18"/>
    </row>
    <row r="17" spans="1:2" customFormat="1" ht="39.6" x14ac:dyDescent="0.3">
      <c r="A17" s="17" t="s">
        <v>11</v>
      </c>
      <c r="B17" s="18">
        <v>2</v>
      </c>
    </row>
    <row r="18" spans="1:2" customFormat="1" x14ac:dyDescent="0.3">
      <c r="A18" s="17" t="s">
        <v>2</v>
      </c>
      <c r="B18" s="18"/>
    </row>
    <row r="19" spans="1:2" customFormat="1" ht="39.6" x14ac:dyDescent="0.3">
      <c r="A19" s="17" t="s">
        <v>12</v>
      </c>
      <c r="B19" s="18"/>
    </row>
    <row r="20" spans="1:2" customFormat="1" ht="66" x14ac:dyDescent="0.3">
      <c r="A20" s="17" t="s">
        <v>13</v>
      </c>
      <c r="B20" s="18"/>
    </row>
    <row r="21" spans="1:2" customFormat="1" ht="66" x14ac:dyDescent="0.3">
      <c r="A21" s="17" t="s">
        <v>14</v>
      </c>
      <c r="B21" s="18"/>
    </row>
    <row r="22" spans="1:2" customFormat="1" ht="52.8" x14ac:dyDescent="0.3">
      <c r="A22" s="17" t="s">
        <v>15</v>
      </c>
      <c r="B22" s="18">
        <v>2</v>
      </c>
    </row>
    <row r="23" spans="1:2" customFormat="1" ht="52.8" x14ac:dyDescent="0.3">
      <c r="A23" s="17" t="s">
        <v>16</v>
      </c>
      <c r="B23" s="18"/>
    </row>
    <row r="24" spans="1:2" customFormat="1" ht="39.6" x14ac:dyDescent="0.3">
      <c r="A24" s="17" t="s">
        <v>0</v>
      </c>
      <c r="B24" s="18"/>
    </row>
    <row r="25" spans="1:2" customFormat="1" ht="39.6" x14ac:dyDescent="0.3">
      <c r="A25" s="17" t="s">
        <v>17</v>
      </c>
      <c r="B25" s="18"/>
    </row>
    <row r="26" spans="1:2" customFormat="1" ht="39.6" x14ac:dyDescent="0.3">
      <c r="A26" s="17" t="s">
        <v>18</v>
      </c>
      <c r="B26" s="18"/>
    </row>
    <row r="27" spans="1:2" x14ac:dyDescent="0.3">
      <c r="A27" s="21"/>
      <c r="B27" s="22"/>
    </row>
    <row r="28" spans="1:2" x14ac:dyDescent="0.3">
      <c r="A28" s="21"/>
      <c r="B28" s="22"/>
    </row>
    <row r="29" spans="1:2" x14ac:dyDescent="0.3">
      <c r="A29" s="21"/>
      <c r="B29" s="22"/>
    </row>
    <row r="30" spans="1:2" x14ac:dyDescent="0.3">
      <c r="A30" s="21"/>
      <c r="B30" s="22"/>
    </row>
    <row r="31" spans="1:2" x14ac:dyDescent="0.3">
      <c r="A31" s="21"/>
      <c r="B31" s="22"/>
    </row>
    <row r="32" spans="1:2" x14ac:dyDescent="0.3">
      <c r="A32" s="21"/>
      <c r="B32" s="22"/>
    </row>
    <row r="33" spans="1:2" x14ac:dyDescent="0.3">
      <c r="A33" s="21"/>
      <c r="B33" s="22"/>
    </row>
    <row r="34" spans="1:2" x14ac:dyDescent="0.3">
      <c r="A34" s="21"/>
      <c r="B34" s="22"/>
    </row>
    <row r="35" spans="1:2" x14ac:dyDescent="0.3">
      <c r="A35" s="21"/>
      <c r="B35" s="22"/>
    </row>
    <row r="36" spans="1:2" x14ac:dyDescent="0.3">
      <c r="A36" s="21"/>
      <c r="B36" s="22"/>
    </row>
    <row r="37" spans="1:2" x14ac:dyDescent="0.3">
      <c r="A37" s="21"/>
      <c r="B37" s="22"/>
    </row>
    <row r="38" spans="1:2" x14ac:dyDescent="0.3">
      <c r="A38" s="21"/>
      <c r="B38" s="22"/>
    </row>
    <row r="39" spans="1:2" x14ac:dyDescent="0.3">
      <c r="A39" s="21"/>
      <c r="B39" s="22"/>
    </row>
    <row r="40" spans="1:2" x14ac:dyDescent="0.3">
      <c r="A40" s="21"/>
      <c r="B40" s="22"/>
    </row>
    <row r="41" spans="1:2" x14ac:dyDescent="0.3">
      <c r="A41" s="21"/>
      <c r="B41" s="22"/>
    </row>
    <row r="42" spans="1:2" x14ac:dyDescent="0.3">
      <c r="A42" s="21"/>
      <c r="B42" s="22"/>
    </row>
    <row r="43" spans="1:2" x14ac:dyDescent="0.3">
      <c r="A43" s="21"/>
      <c r="B43" s="22"/>
    </row>
    <row r="44" spans="1:2" x14ac:dyDescent="0.3">
      <c r="A44" s="21"/>
      <c r="B44" s="22"/>
    </row>
    <row r="45" spans="1:2" x14ac:dyDescent="0.3">
      <c r="A45" s="21"/>
      <c r="B45" s="22"/>
    </row>
    <row r="46" spans="1:2" x14ac:dyDescent="0.3">
      <c r="A46" s="21"/>
      <c r="B46" s="22"/>
    </row>
    <row r="47" spans="1:2" x14ac:dyDescent="0.3">
      <c r="A47" s="21"/>
      <c r="B47" s="22"/>
    </row>
    <row r="48" spans="1:2" x14ac:dyDescent="0.3">
      <c r="A48" s="23"/>
      <c r="B48" s="22"/>
    </row>
    <row r="49" spans="1:2" x14ac:dyDescent="0.3">
      <c r="A49" s="21"/>
      <c r="B49" s="22"/>
    </row>
    <row r="50" spans="1:2" x14ac:dyDescent="0.3">
      <c r="A50" s="21"/>
      <c r="B50" s="22"/>
    </row>
    <row r="51" spans="1:2" x14ac:dyDescent="0.3">
      <c r="A51" s="21"/>
      <c r="B51" s="22"/>
    </row>
    <row r="52" spans="1:2" x14ac:dyDescent="0.3">
      <c r="A52" s="21"/>
      <c r="B52" s="22"/>
    </row>
    <row r="53" spans="1:2" x14ac:dyDescent="0.3">
      <c r="A53" s="21"/>
      <c r="B53" s="22"/>
    </row>
    <row r="54" spans="1:2" x14ac:dyDescent="0.3">
      <c r="A54" s="21"/>
      <c r="B54" s="22"/>
    </row>
    <row r="55" spans="1:2" x14ac:dyDescent="0.3">
      <c r="A55" s="24"/>
      <c r="B55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G6" sqref="G6"/>
    </sheetView>
  </sheetViews>
  <sheetFormatPr defaultRowHeight="14.4" x14ac:dyDescent="0.3"/>
  <cols>
    <col min="1" max="1" width="27.5546875" customWidth="1"/>
    <col min="2" max="2" width="9.88671875" customWidth="1"/>
    <col min="3" max="3" width="9.6640625" customWidth="1"/>
    <col min="4" max="4" width="6.21875" bestFit="1" customWidth="1"/>
  </cols>
  <sheetData>
    <row r="1" spans="1:5" ht="39.6" x14ac:dyDescent="0.3">
      <c r="A1" s="14" t="s">
        <v>26</v>
      </c>
      <c r="B1" s="15" t="s">
        <v>121</v>
      </c>
      <c r="C1" s="15" t="s">
        <v>119</v>
      </c>
      <c r="D1" s="16" t="s">
        <v>27</v>
      </c>
      <c r="E1" s="2"/>
    </row>
    <row r="2" spans="1:5" x14ac:dyDescent="0.3">
      <c r="A2" s="17" t="s">
        <v>28</v>
      </c>
      <c r="B2" s="18">
        <v>2</v>
      </c>
      <c r="C2" s="18">
        <v>4</v>
      </c>
      <c r="D2" s="18">
        <f>B2+C2</f>
        <v>6</v>
      </c>
      <c r="E2" s="2"/>
    </row>
    <row r="3" spans="1:5" x14ac:dyDescent="0.3">
      <c r="A3" s="17" t="s">
        <v>29</v>
      </c>
      <c r="B3" s="18">
        <v>0</v>
      </c>
      <c r="C3" s="18">
        <v>0</v>
      </c>
      <c r="D3" s="18">
        <f>B3+C3</f>
        <v>0</v>
      </c>
      <c r="E3" s="2"/>
    </row>
    <row r="4" spans="1:5" ht="26.4" x14ac:dyDescent="0.3">
      <c r="A4" s="17" t="s">
        <v>30</v>
      </c>
      <c r="B4" s="18">
        <v>4</v>
      </c>
      <c r="C4" s="18">
        <v>22</v>
      </c>
      <c r="D4" s="18">
        <f t="shared" ref="D4:D54" si="0">B4+C4</f>
        <v>26</v>
      </c>
      <c r="E4" s="2"/>
    </row>
    <row r="5" spans="1:5" ht="26.4" x14ac:dyDescent="0.3">
      <c r="A5" s="17" t="s">
        <v>31</v>
      </c>
      <c r="B5" s="18">
        <v>7</v>
      </c>
      <c r="C5" s="18">
        <v>16</v>
      </c>
      <c r="D5" s="18">
        <f t="shared" si="0"/>
        <v>23</v>
      </c>
      <c r="E5" s="2"/>
    </row>
    <row r="6" spans="1:5" ht="26.4" x14ac:dyDescent="0.3">
      <c r="A6" s="17" t="s">
        <v>32</v>
      </c>
      <c r="B6" s="18">
        <v>6</v>
      </c>
      <c r="C6" s="18">
        <v>4</v>
      </c>
      <c r="D6" s="18">
        <f t="shared" si="0"/>
        <v>10</v>
      </c>
      <c r="E6" s="2"/>
    </row>
    <row r="7" spans="1:5" x14ac:dyDescent="0.3">
      <c r="A7" s="17" t="s">
        <v>33</v>
      </c>
      <c r="B7" s="18">
        <v>1</v>
      </c>
      <c r="C7" s="18">
        <v>0</v>
      </c>
      <c r="D7" s="18">
        <f t="shared" si="0"/>
        <v>1</v>
      </c>
      <c r="E7" s="2"/>
    </row>
    <row r="8" spans="1:5" ht="26.4" x14ac:dyDescent="0.3">
      <c r="A8" s="17" t="s">
        <v>34</v>
      </c>
      <c r="B8" s="18">
        <v>1</v>
      </c>
      <c r="C8" s="18">
        <v>0</v>
      </c>
      <c r="D8" s="18">
        <f t="shared" si="0"/>
        <v>1</v>
      </c>
      <c r="E8" s="2"/>
    </row>
    <row r="9" spans="1:5" ht="26.4" x14ac:dyDescent="0.3">
      <c r="A9" s="17" t="s">
        <v>35</v>
      </c>
      <c r="B9" s="18">
        <v>1</v>
      </c>
      <c r="C9" s="18">
        <v>0</v>
      </c>
      <c r="D9" s="18">
        <f t="shared" si="0"/>
        <v>1</v>
      </c>
      <c r="E9" s="2"/>
    </row>
    <row r="10" spans="1:5" x14ac:dyDescent="0.3">
      <c r="A10" s="17" t="s">
        <v>36</v>
      </c>
      <c r="B10" s="18">
        <v>3</v>
      </c>
      <c r="C10" s="18">
        <v>3</v>
      </c>
      <c r="D10" s="18">
        <f t="shared" si="0"/>
        <v>6</v>
      </c>
      <c r="E10" s="2"/>
    </row>
    <row r="11" spans="1:5" x14ac:dyDescent="0.3">
      <c r="A11" s="17" t="s">
        <v>37</v>
      </c>
      <c r="B11" s="18">
        <v>1</v>
      </c>
      <c r="C11" s="18">
        <v>1</v>
      </c>
      <c r="D11" s="18">
        <f t="shared" si="0"/>
        <v>2</v>
      </c>
      <c r="E11" s="2"/>
    </row>
    <row r="12" spans="1:5" ht="26.4" x14ac:dyDescent="0.3">
      <c r="A12" s="17" t="s">
        <v>38</v>
      </c>
      <c r="B12" s="18">
        <v>1</v>
      </c>
      <c r="C12" s="18">
        <v>6</v>
      </c>
      <c r="D12" s="18">
        <f t="shared" si="0"/>
        <v>7</v>
      </c>
      <c r="E12" s="2"/>
    </row>
    <row r="13" spans="1:5" ht="26.4" x14ac:dyDescent="0.3">
      <c r="A13" s="17" t="s">
        <v>39</v>
      </c>
      <c r="B13" s="18">
        <v>3</v>
      </c>
      <c r="C13" s="18">
        <v>1</v>
      </c>
      <c r="D13" s="18">
        <f t="shared" si="0"/>
        <v>4</v>
      </c>
      <c r="E13" s="2"/>
    </row>
    <row r="14" spans="1:5" x14ac:dyDescent="0.3">
      <c r="A14" s="17" t="s">
        <v>40</v>
      </c>
      <c r="B14" s="18">
        <v>0</v>
      </c>
      <c r="C14" s="18">
        <v>0</v>
      </c>
      <c r="D14" s="18">
        <f t="shared" si="0"/>
        <v>0</v>
      </c>
      <c r="E14" s="2"/>
    </row>
    <row r="15" spans="1:5" x14ac:dyDescent="0.3">
      <c r="A15" s="17" t="s">
        <v>41</v>
      </c>
      <c r="B15" s="18">
        <v>0</v>
      </c>
      <c r="C15" s="18">
        <v>1</v>
      </c>
      <c r="D15" s="18">
        <f t="shared" si="0"/>
        <v>1</v>
      </c>
      <c r="E15" s="2"/>
    </row>
    <row r="16" spans="1:5" ht="26.4" x14ac:dyDescent="0.3">
      <c r="A16" s="17" t="s">
        <v>42</v>
      </c>
      <c r="B16" s="18">
        <v>4</v>
      </c>
      <c r="C16" s="18">
        <v>4</v>
      </c>
      <c r="D16" s="18">
        <f t="shared" si="0"/>
        <v>8</v>
      </c>
      <c r="E16" s="2"/>
    </row>
    <row r="17" spans="1:5" ht="26.4" x14ac:dyDescent="0.3">
      <c r="A17" s="17" t="s">
        <v>43</v>
      </c>
      <c r="B17" s="18">
        <v>0</v>
      </c>
      <c r="C17" s="18">
        <v>1</v>
      </c>
      <c r="D17" s="18">
        <f t="shared" si="0"/>
        <v>1</v>
      </c>
      <c r="E17" s="2"/>
    </row>
    <row r="18" spans="1:5" x14ac:dyDescent="0.3">
      <c r="A18" s="17" t="s">
        <v>44</v>
      </c>
      <c r="B18" s="18">
        <v>1</v>
      </c>
      <c r="C18" s="18">
        <v>0</v>
      </c>
      <c r="D18" s="18">
        <f t="shared" si="0"/>
        <v>1</v>
      </c>
      <c r="E18" s="2" t="s">
        <v>45</v>
      </c>
    </row>
    <row r="19" spans="1:5" x14ac:dyDescent="0.3">
      <c r="A19" s="17" t="s">
        <v>46</v>
      </c>
      <c r="B19" s="18">
        <v>3</v>
      </c>
      <c r="C19" s="18">
        <v>0</v>
      </c>
      <c r="D19" s="18">
        <f t="shared" si="0"/>
        <v>3</v>
      </c>
      <c r="E19" s="2"/>
    </row>
    <row r="20" spans="1:5" ht="26.4" x14ac:dyDescent="0.3">
      <c r="A20" s="17" t="s">
        <v>47</v>
      </c>
      <c r="B20" s="18">
        <v>2</v>
      </c>
      <c r="C20" s="18">
        <v>3</v>
      </c>
      <c r="D20" s="18">
        <f t="shared" si="0"/>
        <v>5</v>
      </c>
      <c r="E20" s="2"/>
    </row>
    <row r="21" spans="1:5" ht="26.4" x14ac:dyDescent="0.3">
      <c r="A21" s="17" t="s">
        <v>48</v>
      </c>
      <c r="B21" s="18">
        <v>1</v>
      </c>
      <c r="C21" s="18">
        <v>3</v>
      </c>
      <c r="D21" s="18">
        <f t="shared" si="0"/>
        <v>4</v>
      </c>
      <c r="E21" s="2"/>
    </row>
    <row r="22" spans="1:5" x14ac:dyDescent="0.3">
      <c r="A22" s="17" t="s">
        <v>49</v>
      </c>
      <c r="B22" s="18">
        <v>1</v>
      </c>
      <c r="C22" s="18">
        <v>2</v>
      </c>
      <c r="D22" s="18">
        <f t="shared" si="0"/>
        <v>3</v>
      </c>
      <c r="E22" s="2"/>
    </row>
    <row r="23" spans="1:5" x14ac:dyDescent="0.3">
      <c r="A23" s="17" t="s">
        <v>50</v>
      </c>
      <c r="B23" s="18">
        <v>0</v>
      </c>
      <c r="C23" s="18">
        <v>1</v>
      </c>
      <c r="D23" s="18">
        <f t="shared" si="0"/>
        <v>1</v>
      </c>
      <c r="E23" s="2"/>
    </row>
    <row r="24" spans="1:5" x14ac:dyDescent="0.3">
      <c r="A24" s="17" t="s">
        <v>51</v>
      </c>
      <c r="B24" s="18">
        <v>0</v>
      </c>
      <c r="C24" s="18">
        <v>4</v>
      </c>
      <c r="D24" s="18">
        <f t="shared" si="0"/>
        <v>4</v>
      </c>
      <c r="E24" s="2"/>
    </row>
    <row r="25" spans="1:5" ht="26.4" x14ac:dyDescent="0.3">
      <c r="A25" s="17" t="s">
        <v>52</v>
      </c>
      <c r="B25" s="18">
        <v>1</v>
      </c>
      <c r="C25" s="18">
        <v>5</v>
      </c>
      <c r="D25" s="18">
        <f t="shared" si="0"/>
        <v>6</v>
      </c>
      <c r="E25" s="2"/>
    </row>
    <row r="26" spans="1:5" x14ac:dyDescent="0.3">
      <c r="A26" s="17" t="s">
        <v>53</v>
      </c>
      <c r="B26" s="18">
        <v>0</v>
      </c>
      <c r="C26" s="18">
        <v>8</v>
      </c>
      <c r="D26" s="18">
        <f t="shared" si="0"/>
        <v>8</v>
      </c>
      <c r="E26" s="2"/>
    </row>
    <row r="27" spans="1:5" x14ac:dyDescent="0.3">
      <c r="A27" s="17" t="s">
        <v>54</v>
      </c>
      <c r="B27" s="18">
        <v>0</v>
      </c>
      <c r="C27" s="18">
        <v>2</v>
      </c>
      <c r="D27" s="18">
        <f t="shared" si="0"/>
        <v>2</v>
      </c>
      <c r="E27" s="2"/>
    </row>
    <row r="28" spans="1:5" ht="26.4" x14ac:dyDescent="0.3">
      <c r="A28" s="17" t="s">
        <v>55</v>
      </c>
      <c r="B28" s="18">
        <v>3</v>
      </c>
      <c r="C28" s="18">
        <v>0</v>
      </c>
      <c r="D28" s="18">
        <f t="shared" si="0"/>
        <v>3</v>
      </c>
      <c r="E28" s="2"/>
    </row>
    <row r="29" spans="1:5" x14ac:dyDescent="0.3">
      <c r="A29" s="17" t="s">
        <v>56</v>
      </c>
      <c r="B29" s="18">
        <v>0</v>
      </c>
      <c r="C29" s="18">
        <v>1</v>
      </c>
      <c r="D29" s="18">
        <f t="shared" si="0"/>
        <v>1</v>
      </c>
      <c r="E29" s="2"/>
    </row>
    <row r="30" spans="1:5" x14ac:dyDescent="0.3">
      <c r="A30" s="17" t="s">
        <v>57</v>
      </c>
      <c r="B30" s="18">
        <v>2</v>
      </c>
      <c r="C30" s="18">
        <v>1</v>
      </c>
      <c r="D30" s="18">
        <f t="shared" si="0"/>
        <v>3</v>
      </c>
      <c r="E30" s="2"/>
    </row>
    <row r="31" spans="1:5" x14ac:dyDescent="0.3">
      <c r="A31" s="17" t="s">
        <v>58</v>
      </c>
      <c r="B31" s="18">
        <v>2</v>
      </c>
      <c r="C31" s="18">
        <v>1</v>
      </c>
      <c r="D31" s="18">
        <f t="shared" si="0"/>
        <v>3</v>
      </c>
      <c r="E31" s="2"/>
    </row>
    <row r="32" spans="1:5" ht="26.4" x14ac:dyDescent="0.3">
      <c r="A32" s="17" t="s">
        <v>59</v>
      </c>
      <c r="B32" s="18">
        <v>1</v>
      </c>
      <c r="C32" s="18">
        <v>2</v>
      </c>
      <c r="D32" s="18">
        <f t="shared" si="0"/>
        <v>3</v>
      </c>
      <c r="E32" s="2"/>
    </row>
    <row r="33" spans="1:5" x14ac:dyDescent="0.3">
      <c r="A33" s="17" t="s">
        <v>60</v>
      </c>
      <c r="B33" s="18">
        <v>2</v>
      </c>
      <c r="C33" s="18">
        <v>6</v>
      </c>
      <c r="D33" s="18">
        <f t="shared" si="0"/>
        <v>8</v>
      </c>
      <c r="E33" s="2"/>
    </row>
    <row r="34" spans="1:5" x14ac:dyDescent="0.3">
      <c r="A34" s="17" t="s">
        <v>61</v>
      </c>
      <c r="B34" s="18">
        <v>1</v>
      </c>
      <c r="C34" s="18">
        <v>4</v>
      </c>
      <c r="D34" s="18">
        <f t="shared" si="0"/>
        <v>5</v>
      </c>
      <c r="E34" s="2"/>
    </row>
    <row r="35" spans="1:5" ht="26.4" x14ac:dyDescent="0.3">
      <c r="A35" s="17" t="s">
        <v>62</v>
      </c>
      <c r="B35" s="18">
        <v>2</v>
      </c>
      <c r="C35" s="18">
        <v>6</v>
      </c>
      <c r="D35" s="18">
        <f t="shared" si="0"/>
        <v>8</v>
      </c>
      <c r="E35" s="2"/>
    </row>
    <row r="36" spans="1:5" ht="26.4" x14ac:dyDescent="0.3">
      <c r="A36" s="17" t="s">
        <v>63</v>
      </c>
      <c r="B36" s="18">
        <v>2</v>
      </c>
      <c r="C36" s="18">
        <v>2</v>
      </c>
      <c r="D36" s="18">
        <f t="shared" si="0"/>
        <v>4</v>
      </c>
      <c r="E36" s="2"/>
    </row>
    <row r="37" spans="1:5" ht="26.4" x14ac:dyDescent="0.3">
      <c r="A37" s="17" t="s">
        <v>64</v>
      </c>
      <c r="B37" s="18">
        <v>2</v>
      </c>
      <c r="C37" s="18">
        <v>1</v>
      </c>
      <c r="D37" s="18">
        <f t="shared" si="0"/>
        <v>3</v>
      </c>
      <c r="E37" s="2" t="s">
        <v>65</v>
      </c>
    </row>
    <row r="38" spans="1:5" ht="26.4" x14ac:dyDescent="0.3">
      <c r="A38" s="17" t="s">
        <v>66</v>
      </c>
      <c r="B38" s="18">
        <v>0</v>
      </c>
      <c r="C38" s="18">
        <v>0</v>
      </c>
      <c r="D38" s="18">
        <f t="shared" si="0"/>
        <v>0</v>
      </c>
      <c r="E38" s="2" t="s">
        <v>67</v>
      </c>
    </row>
    <row r="39" spans="1:5" ht="26.4" x14ac:dyDescent="0.3">
      <c r="A39" s="17" t="s">
        <v>68</v>
      </c>
      <c r="B39" s="18">
        <v>2</v>
      </c>
      <c r="C39" s="18">
        <v>1</v>
      </c>
      <c r="D39" s="18">
        <f t="shared" si="0"/>
        <v>3</v>
      </c>
      <c r="E39" s="2"/>
    </row>
    <row r="40" spans="1:5" x14ac:dyDescent="0.3">
      <c r="A40" s="17" t="s">
        <v>69</v>
      </c>
      <c r="B40" s="18">
        <v>4</v>
      </c>
      <c r="C40" s="18">
        <v>8</v>
      </c>
      <c r="D40" s="18">
        <f t="shared" si="0"/>
        <v>12</v>
      </c>
      <c r="E40" s="2"/>
    </row>
    <row r="41" spans="1:5" x14ac:dyDescent="0.3">
      <c r="A41" s="17" t="s">
        <v>70</v>
      </c>
      <c r="B41" s="18">
        <v>0</v>
      </c>
      <c r="C41" s="18">
        <v>1</v>
      </c>
      <c r="D41" s="18">
        <f t="shared" si="0"/>
        <v>1</v>
      </c>
      <c r="E41" s="2"/>
    </row>
    <row r="42" spans="1:5" ht="26.4" x14ac:dyDescent="0.3">
      <c r="A42" s="17" t="s">
        <v>71</v>
      </c>
      <c r="B42" s="18">
        <v>2</v>
      </c>
      <c r="C42" s="18">
        <v>0</v>
      </c>
      <c r="D42" s="18">
        <f t="shared" si="0"/>
        <v>2</v>
      </c>
      <c r="E42" s="2"/>
    </row>
    <row r="43" spans="1:5" x14ac:dyDescent="0.3">
      <c r="A43" s="17" t="s">
        <v>72</v>
      </c>
      <c r="B43" s="18">
        <v>0</v>
      </c>
      <c r="C43" s="18">
        <v>1</v>
      </c>
      <c r="D43" s="18">
        <f t="shared" si="0"/>
        <v>1</v>
      </c>
      <c r="E43" s="2"/>
    </row>
    <row r="44" spans="1:5" x14ac:dyDescent="0.3">
      <c r="A44" s="17" t="s">
        <v>73</v>
      </c>
      <c r="B44" s="18">
        <v>1</v>
      </c>
      <c r="C44" s="18">
        <v>0</v>
      </c>
      <c r="D44" s="18">
        <f t="shared" si="0"/>
        <v>1</v>
      </c>
      <c r="E44" s="2"/>
    </row>
    <row r="45" spans="1:5" ht="26.4" x14ac:dyDescent="0.3">
      <c r="A45" s="17" t="s">
        <v>74</v>
      </c>
      <c r="B45" s="18">
        <v>2</v>
      </c>
      <c r="C45" s="18">
        <v>4</v>
      </c>
      <c r="D45" s="18">
        <f t="shared" si="0"/>
        <v>6</v>
      </c>
      <c r="E45" s="2"/>
    </row>
    <row r="46" spans="1:5" ht="26.4" x14ac:dyDescent="0.3">
      <c r="A46" s="17" t="s">
        <v>75</v>
      </c>
      <c r="B46" s="18">
        <v>0</v>
      </c>
      <c r="C46" s="18">
        <v>0</v>
      </c>
      <c r="D46" s="18">
        <f t="shared" si="0"/>
        <v>0</v>
      </c>
      <c r="E46" s="2"/>
    </row>
    <row r="47" spans="1:5" x14ac:dyDescent="0.3">
      <c r="A47" s="17" t="s">
        <v>76</v>
      </c>
      <c r="B47" s="18">
        <v>3</v>
      </c>
      <c r="C47" s="18">
        <v>3</v>
      </c>
      <c r="D47" s="18">
        <f t="shared" si="0"/>
        <v>6</v>
      </c>
      <c r="E47" s="2"/>
    </row>
    <row r="48" spans="1:5" x14ac:dyDescent="0.3">
      <c r="A48" s="19" t="s">
        <v>77</v>
      </c>
      <c r="B48" s="18">
        <v>1</v>
      </c>
      <c r="C48" s="18">
        <v>3</v>
      </c>
      <c r="D48" s="18">
        <f t="shared" si="0"/>
        <v>4</v>
      </c>
      <c r="E48" s="2"/>
    </row>
    <row r="49" spans="1:5" x14ac:dyDescent="0.3">
      <c r="A49" s="17" t="s">
        <v>78</v>
      </c>
      <c r="B49" s="18">
        <v>4</v>
      </c>
      <c r="C49" s="18">
        <v>10</v>
      </c>
      <c r="D49" s="18">
        <f t="shared" si="0"/>
        <v>14</v>
      </c>
      <c r="E49" s="2"/>
    </row>
    <row r="50" spans="1:5" x14ac:dyDescent="0.3">
      <c r="A50" s="17" t="s">
        <v>79</v>
      </c>
      <c r="B50" s="18">
        <v>1</v>
      </c>
      <c r="C50" s="18">
        <v>2</v>
      </c>
      <c r="D50" s="18">
        <f t="shared" si="0"/>
        <v>3</v>
      </c>
      <c r="E50" s="2"/>
    </row>
    <row r="51" spans="1:5" ht="26.4" x14ac:dyDescent="0.3">
      <c r="A51" s="17" t="s">
        <v>80</v>
      </c>
      <c r="B51" s="18">
        <v>2</v>
      </c>
      <c r="C51" s="18">
        <v>5</v>
      </c>
      <c r="D51" s="18">
        <f t="shared" si="0"/>
        <v>7</v>
      </c>
      <c r="E51" s="2"/>
    </row>
    <row r="52" spans="1:5" x14ac:dyDescent="0.3">
      <c r="A52" s="17" t="s">
        <v>81</v>
      </c>
      <c r="B52" s="18">
        <v>1</v>
      </c>
      <c r="C52" s="18">
        <v>1</v>
      </c>
      <c r="D52" s="18">
        <f t="shared" si="0"/>
        <v>2</v>
      </c>
      <c r="E52" s="2"/>
    </row>
    <row r="53" spans="1:5" x14ac:dyDescent="0.3">
      <c r="A53" s="17" t="s">
        <v>82</v>
      </c>
      <c r="B53" s="18">
        <v>1</v>
      </c>
      <c r="C53" s="18">
        <v>0</v>
      </c>
      <c r="D53" s="18">
        <f t="shared" si="0"/>
        <v>1</v>
      </c>
      <c r="E53" s="2"/>
    </row>
    <row r="54" spans="1:5" ht="26.4" x14ac:dyDescent="0.3">
      <c r="A54" s="17" t="s">
        <v>83</v>
      </c>
      <c r="B54" s="18">
        <v>0</v>
      </c>
      <c r="C54" s="18">
        <v>1</v>
      </c>
      <c r="D54" s="18">
        <f t="shared" si="0"/>
        <v>1</v>
      </c>
      <c r="E54" s="2"/>
    </row>
    <row r="55" spans="1:5" x14ac:dyDescent="0.3">
      <c r="A55" s="20" t="s">
        <v>84</v>
      </c>
      <c r="B55" s="18">
        <f>SUM(B2:B54)</f>
        <v>84</v>
      </c>
      <c r="C55" s="18">
        <f>SUM(C2:C54)</f>
        <v>155</v>
      </c>
      <c r="D55" s="20">
        <f>SUM(D2:D54)</f>
        <v>239</v>
      </c>
      <c r="E5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D5" sqref="D5"/>
    </sheetView>
  </sheetViews>
  <sheetFormatPr defaultRowHeight="14.4" x14ac:dyDescent="0.3"/>
  <cols>
    <col min="1" max="1" width="12.33203125" bestFit="1" customWidth="1"/>
    <col min="4" max="4" width="11" bestFit="1" customWidth="1"/>
  </cols>
  <sheetData>
    <row r="1" spans="1:7" ht="15" thickBot="1" x14ac:dyDescent="0.35">
      <c r="A1" s="3" t="s">
        <v>85</v>
      </c>
      <c r="B1" s="4" t="s">
        <v>86</v>
      </c>
      <c r="D1" s="3" t="s">
        <v>104</v>
      </c>
      <c r="E1" s="4" t="s">
        <v>86</v>
      </c>
      <c r="G1" t="s">
        <v>112</v>
      </c>
    </row>
    <row r="2" spans="1:7" ht="15" thickBot="1" x14ac:dyDescent="0.35">
      <c r="A2" s="5" t="s">
        <v>87</v>
      </c>
      <c r="B2" s="6"/>
      <c r="D2" s="9" t="s">
        <v>121</v>
      </c>
      <c r="E2" s="8">
        <v>17</v>
      </c>
    </row>
    <row r="3" spans="1:7" x14ac:dyDescent="0.3">
      <c r="A3" s="7" t="s">
        <v>88</v>
      </c>
      <c r="B3" s="8">
        <v>1</v>
      </c>
      <c r="D3" s="9" t="s">
        <v>88</v>
      </c>
      <c r="E3" s="8">
        <v>58</v>
      </c>
    </row>
    <row r="4" spans="1:7" ht="15" thickBot="1" x14ac:dyDescent="0.35">
      <c r="A4" s="5" t="s">
        <v>89</v>
      </c>
      <c r="B4" s="6"/>
      <c r="D4" s="9" t="s">
        <v>94</v>
      </c>
      <c r="E4" s="8">
        <v>11</v>
      </c>
    </row>
    <row r="5" spans="1:7" ht="15" thickBot="1" x14ac:dyDescent="0.35">
      <c r="A5" s="7" t="s">
        <v>88</v>
      </c>
      <c r="B5" s="8">
        <v>8</v>
      </c>
      <c r="D5" s="9" t="s">
        <v>105</v>
      </c>
    </row>
    <row r="6" spans="1:7" ht="15" thickBot="1" x14ac:dyDescent="0.35">
      <c r="A6" s="5" t="s">
        <v>90</v>
      </c>
      <c r="B6" s="6"/>
      <c r="D6" s="10" t="s">
        <v>106</v>
      </c>
      <c r="E6" s="11">
        <v>86</v>
      </c>
    </row>
    <row r="7" spans="1:7" x14ac:dyDescent="0.3">
      <c r="A7" s="7" t="s">
        <v>91</v>
      </c>
      <c r="B7" s="8">
        <v>4</v>
      </c>
    </row>
    <row r="8" spans="1:7" x14ac:dyDescent="0.3">
      <c r="A8" s="7" t="s">
        <v>88</v>
      </c>
      <c r="B8" s="8">
        <v>15</v>
      </c>
    </row>
    <row r="9" spans="1:7" ht="15" thickBot="1" x14ac:dyDescent="0.35">
      <c r="A9" s="5" t="s">
        <v>92</v>
      </c>
      <c r="B9" s="6"/>
    </row>
    <row r="10" spans="1:7" x14ac:dyDescent="0.3">
      <c r="A10" s="7" t="s">
        <v>91</v>
      </c>
      <c r="B10" s="8">
        <v>2</v>
      </c>
    </row>
    <row r="11" spans="1:7" ht="15" thickBot="1" x14ac:dyDescent="0.35">
      <c r="A11" s="5" t="s">
        <v>93</v>
      </c>
      <c r="B11" s="6"/>
    </row>
    <row r="12" spans="1:7" x14ac:dyDescent="0.3">
      <c r="A12" s="7" t="s">
        <v>91</v>
      </c>
      <c r="B12" s="8">
        <v>6</v>
      </c>
    </row>
    <row r="13" spans="1:7" x14ac:dyDescent="0.3">
      <c r="A13" s="7" t="s">
        <v>88</v>
      </c>
      <c r="B13" s="8">
        <v>2</v>
      </c>
    </row>
    <row r="14" spans="1:7" x14ac:dyDescent="0.3">
      <c r="A14" s="7" t="s">
        <v>94</v>
      </c>
      <c r="B14" s="8">
        <v>3</v>
      </c>
    </row>
    <row r="15" spans="1:7" ht="15" thickBot="1" x14ac:dyDescent="0.35">
      <c r="A15" s="5" t="s">
        <v>95</v>
      </c>
      <c r="B15" s="6"/>
    </row>
    <row r="16" spans="1:7" x14ac:dyDescent="0.3">
      <c r="A16" s="7" t="s">
        <v>91</v>
      </c>
      <c r="B16" s="8">
        <v>3</v>
      </c>
    </row>
    <row r="17" spans="1:2" ht="15" thickBot="1" x14ac:dyDescent="0.35">
      <c r="A17" s="5" t="s">
        <v>96</v>
      </c>
      <c r="B17" s="6"/>
    </row>
    <row r="18" spans="1:2" x14ac:dyDescent="0.3">
      <c r="A18" s="7" t="s">
        <v>88</v>
      </c>
      <c r="B18" s="8">
        <v>10</v>
      </c>
    </row>
    <row r="19" spans="1:2" ht="15" thickBot="1" x14ac:dyDescent="0.35">
      <c r="A19" s="5" t="s">
        <v>97</v>
      </c>
      <c r="B19" s="6"/>
    </row>
    <row r="20" spans="1:2" x14ac:dyDescent="0.3">
      <c r="A20" s="7" t="s">
        <v>88</v>
      </c>
      <c r="B20" s="8">
        <v>1</v>
      </c>
    </row>
    <row r="21" spans="1:2" x14ac:dyDescent="0.3">
      <c r="A21" s="7" t="s">
        <v>94</v>
      </c>
      <c r="B21" s="8">
        <v>1</v>
      </c>
    </row>
    <row r="22" spans="1:2" ht="15" thickBot="1" x14ac:dyDescent="0.35">
      <c r="A22" s="5" t="s">
        <v>98</v>
      </c>
      <c r="B22" s="6"/>
    </row>
    <row r="23" spans="1:2" x14ac:dyDescent="0.3">
      <c r="A23" s="7" t="s">
        <v>88</v>
      </c>
      <c r="B23" s="8">
        <v>5</v>
      </c>
    </row>
    <row r="24" spans="1:2" ht="15" thickBot="1" x14ac:dyDescent="0.35">
      <c r="A24" s="5" t="s">
        <v>99</v>
      </c>
      <c r="B24" s="6"/>
    </row>
    <row r="25" spans="1:2" x14ac:dyDescent="0.3">
      <c r="A25" s="7" t="s">
        <v>91</v>
      </c>
      <c r="B25" s="8">
        <v>2</v>
      </c>
    </row>
    <row r="26" spans="1:2" x14ac:dyDescent="0.3">
      <c r="A26" s="7" t="s">
        <v>88</v>
      </c>
      <c r="B26" s="8">
        <v>5</v>
      </c>
    </row>
    <row r="27" spans="1:2" x14ac:dyDescent="0.3">
      <c r="A27" s="7" t="s">
        <v>94</v>
      </c>
      <c r="B27" s="8">
        <v>1</v>
      </c>
    </row>
    <row r="28" spans="1:2" ht="15" thickBot="1" x14ac:dyDescent="0.35">
      <c r="A28" s="5" t="s">
        <v>100</v>
      </c>
      <c r="B28" s="6"/>
    </row>
    <row r="29" spans="1:2" x14ac:dyDescent="0.3">
      <c r="A29" s="7" t="s">
        <v>88</v>
      </c>
      <c r="B29" s="8">
        <v>2</v>
      </c>
    </row>
    <row r="30" spans="1:2" x14ac:dyDescent="0.3">
      <c r="A30" s="7" t="s">
        <v>94</v>
      </c>
      <c r="B30" s="8">
        <v>2</v>
      </c>
    </row>
    <row r="31" spans="1:2" ht="15" thickBot="1" x14ac:dyDescent="0.35">
      <c r="A31" s="5" t="s">
        <v>101</v>
      </c>
      <c r="B31" s="6"/>
    </row>
    <row r="32" spans="1:2" x14ac:dyDescent="0.3">
      <c r="A32" s="7" t="s">
        <v>88</v>
      </c>
      <c r="B32" s="8">
        <v>4</v>
      </c>
    </row>
    <row r="33" spans="1:2" x14ac:dyDescent="0.3">
      <c r="A33" s="7" t="s">
        <v>94</v>
      </c>
      <c r="B33" s="8">
        <v>4</v>
      </c>
    </row>
    <row r="34" spans="1:2" ht="15" thickBot="1" x14ac:dyDescent="0.35">
      <c r="A34" s="5" t="s">
        <v>102</v>
      </c>
      <c r="B34" s="6"/>
    </row>
    <row r="35" spans="1:2" x14ac:dyDescent="0.3">
      <c r="A35" s="7" t="s">
        <v>88</v>
      </c>
      <c r="B35" s="8">
        <v>2</v>
      </c>
    </row>
    <row r="36" spans="1:2" ht="15" thickBot="1" x14ac:dyDescent="0.35">
      <c r="A36" s="5" t="s">
        <v>103</v>
      </c>
      <c r="B36" s="6"/>
    </row>
    <row r="37" spans="1:2" x14ac:dyDescent="0.3">
      <c r="A37" s="7" t="s">
        <v>88</v>
      </c>
      <c r="B37" s="8">
        <v>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H13" sqref="H13"/>
    </sheetView>
  </sheetViews>
  <sheetFormatPr defaultRowHeight="14.4" x14ac:dyDescent="0.3"/>
  <cols>
    <col min="1" max="1" width="27.5546875" customWidth="1"/>
    <col min="2" max="2" width="10" customWidth="1"/>
  </cols>
  <sheetData>
    <row r="1" spans="1:4" ht="28.8" x14ac:dyDescent="0.3">
      <c r="A1" s="14" t="s">
        <v>113</v>
      </c>
      <c r="B1" s="15" t="s">
        <v>119</v>
      </c>
      <c r="D1" t="s">
        <v>118</v>
      </c>
    </row>
    <row r="2" spans="1:4" ht="26.4" x14ac:dyDescent="0.3">
      <c r="A2" s="17" t="s">
        <v>114</v>
      </c>
      <c r="B2" s="18">
        <v>15</v>
      </c>
    </row>
    <row r="3" spans="1:4" ht="39.6" x14ac:dyDescent="0.3">
      <c r="A3" s="17" t="s">
        <v>115</v>
      </c>
      <c r="B3" s="18">
        <v>10</v>
      </c>
    </row>
    <row r="4" spans="1:4" x14ac:dyDescent="0.3">
      <c r="A4" s="17" t="s">
        <v>116</v>
      </c>
      <c r="B4" s="18">
        <v>10</v>
      </c>
    </row>
    <row r="5" spans="1:4" ht="26.4" x14ac:dyDescent="0.3">
      <c r="A5" s="17" t="s">
        <v>117</v>
      </c>
      <c r="B5" s="18">
        <v>8</v>
      </c>
    </row>
    <row r="6" spans="1:4" x14ac:dyDescent="0.3">
      <c r="A6" s="14" t="s">
        <v>27</v>
      </c>
      <c r="B6" s="20">
        <f>SUM(B2:B5)</f>
        <v>43</v>
      </c>
      <c r="C6" s="1"/>
    </row>
    <row r="7" spans="1:4" x14ac:dyDescent="0.3">
      <c r="A7" s="21"/>
      <c r="B7" s="22"/>
      <c r="C7" s="1"/>
    </row>
    <row r="8" spans="1:4" x14ac:dyDescent="0.3">
      <c r="A8" s="21"/>
      <c r="B8" s="22"/>
      <c r="C8" s="1"/>
    </row>
    <row r="9" spans="1:4" x14ac:dyDescent="0.3">
      <c r="A9" s="21"/>
      <c r="B9" s="22"/>
      <c r="C9" s="1"/>
    </row>
    <row r="10" spans="1:4" x14ac:dyDescent="0.3">
      <c r="A10" s="21"/>
      <c r="B10" s="22"/>
      <c r="C10" s="1"/>
    </row>
    <row r="11" spans="1:4" x14ac:dyDescent="0.3">
      <c r="A11" s="21"/>
      <c r="B11" s="22"/>
      <c r="C11" s="1"/>
    </row>
    <row r="12" spans="1:4" x14ac:dyDescent="0.3">
      <c r="A12" s="21"/>
      <c r="B12" s="22"/>
      <c r="C12" s="1"/>
    </row>
    <row r="13" spans="1:4" x14ac:dyDescent="0.3">
      <c r="A13" s="21"/>
      <c r="B13" s="22"/>
      <c r="C13" s="1"/>
    </row>
    <row r="14" spans="1:4" x14ac:dyDescent="0.3">
      <c r="A14" s="21"/>
      <c r="B14" s="22"/>
      <c r="C14" s="1"/>
    </row>
    <row r="15" spans="1:4" x14ac:dyDescent="0.3">
      <c r="A15" s="21"/>
      <c r="B15" s="22"/>
      <c r="C15" s="1"/>
    </row>
    <row r="16" spans="1:4" x14ac:dyDescent="0.3">
      <c r="A16" s="21"/>
      <c r="B16" s="22"/>
      <c r="C16" s="1"/>
    </row>
    <row r="17" spans="1:3" x14ac:dyDescent="0.3">
      <c r="A17" s="21"/>
      <c r="B17" s="22"/>
      <c r="C17" s="1"/>
    </row>
    <row r="18" spans="1:3" x14ac:dyDescent="0.3">
      <c r="A18" s="21"/>
      <c r="B18" s="22"/>
      <c r="C18" s="1"/>
    </row>
    <row r="19" spans="1:3" x14ac:dyDescent="0.3">
      <c r="A19" s="21"/>
      <c r="B19" s="22"/>
      <c r="C19" s="1"/>
    </row>
    <row r="20" spans="1:3" x14ac:dyDescent="0.3">
      <c r="A20" s="21"/>
      <c r="B20" s="22"/>
      <c r="C20" s="1"/>
    </row>
    <row r="21" spans="1:3" x14ac:dyDescent="0.3">
      <c r="A21" s="21"/>
      <c r="B21" s="22"/>
      <c r="C21" s="1"/>
    </row>
    <row r="22" spans="1:3" x14ac:dyDescent="0.3">
      <c r="A22" s="21"/>
      <c r="B22" s="22"/>
      <c r="C22" s="1"/>
    </row>
    <row r="23" spans="1:3" x14ac:dyDescent="0.3">
      <c r="A23" s="21"/>
      <c r="B23" s="22"/>
      <c r="C23" s="1"/>
    </row>
    <row r="24" spans="1:3" x14ac:dyDescent="0.3">
      <c r="A24" s="21"/>
      <c r="B24" s="22"/>
      <c r="C24" s="1"/>
    </row>
    <row r="25" spans="1:3" x14ac:dyDescent="0.3">
      <c r="A25" s="21"/>
      <c r="B25" s="22"/>
      <c r="C25" s="1"/>
    </row>
    <row r="26" spans="1:3" x14ac:dyDescent="0.3">
      <c r="A26" s="21"/>
      <c r="B26" s="22"/>
      <c r="C26" s="1"/>
    </row>
    <row r="27" spans="1:3" x14ac:dyDescent="0.3">
      <c r="A27" s="21"/>
      <c r="B27" s="22"/>
      <c r="C27" s="1"/>
    </row>
    <row r="28" spans="1:3" x14ac:dyDescent="0.3">
      <c r="A28" s="21"/>
      <c r="B28" s="22"/>
      <c r="C28" s="1"/>
    </row>
    <row r="29" spans="1:3" x14ac:dyDescent="0.3">
      <c r="A29" s="21"/>
      <c r="B29" s="22"/>
      <c r="C29" s="1"/>
    </row>
    <row r="30" spans="1:3" x14ac:dyDescent="0.3">
      <c r="A30" s="21"/>
      <c r="B30" s="22"/>
      <c r="C30" s="1"/>
    </row>
    <row r="31" spans="1:3" x14ac:dyDescent="0.3">
      <c r="A31" s="21"/>
      <c r="B31" s="22"/>
      <c r="C31" s="1"/>
    </row>
    <row r="32" spans="1:3" x14ac:dyDescent="0.3">
      <c r="A32" s="21"/>
      <c r="B32" s="22"/>
      <c r="C32" s="1"/>
    </row>
    <row r="33" spans="1:3" x14ac:dyDescent="0.3">
      <c r="A33" s="21"/>
      <c r="B33" s="22"/>
      <c r="C33" s="1"/>
    </row>
    <row r="34" spans="1:3" x14ac:dyDescent="0.3">
      <c r="A34" s="21"/>
      <c r="B34" s="22"/>
      <c r="C34" s="1"/>
    </row>
    <row r="35" spans="1:3" x14ac:dyDescent="0.3">
      <c r="A35" s="21"/>
      <c r="B35" s="22"/>
      <c r="C35" s="1"/>
    </row>
    <row r="36" spans="1:3" x14ac:dyDescent="0.3">
      <c r="A36" s="21"/>
      <c r="B36" s="22"/>
      <c r="C36" s="1"/>
    </row>
    <row r="37" spans="1:3" x14ac:dyDescent="0.3">
      <c r="A37" s="21"/>
      <c r="B37" s="22"/>
      <c r="C37" s="1"/>
    </row>
    <row r="38" spans="1:3" x14ac:dyDescent="0.3">
      <c r="A38" s="21"/>
      <c r="B38" s="22"/>
      <c r="C38" s="1"/>
    </row>
    <row r="39" spans="1:3" x14ac:dyDescent="0.3">
      <c r="A39" s="21"/>
      <c r="B39" s="22"/>
      <c r="C39" s="1"/>
    </row>
    <row r="40" spans="1:3" x14ac:dyDescent="0.3">
      <c r="A40" s="21"/>
      <c r="B40" s="22"/>
      <c r="C40" s="1"/>
    </row>
    <row r="41" spans="1:3" x14ac:dyDescent="0.3">
      <c r="A41" s="21"/>
      <c r="B41" s="22"/>
      <c r="C41" s="1"/>
    </row>
    <row r="42" spans="1:3" x14ac:dyDescent="0.3">
      <c r="A42" s="21"/>
      <c r="B42" s="22"/>
      <c r="C42" s="1"/>
    </row>
    <row r="43" spans="1:3" x14ac:dyDescent="0.3">
      <c r="A43" s="21"/>
      <c r="B43" s="22"/>
      <c r="C43" s="1"/>
    </row>
    <row r="44" spans="1:3" x14ac:dyDescent="0.3">
      <c r="A44" s="21"/>
      <c r="B44" s="22"/>
      <c r="C44" s="1"/>
    </row>
    <row r="45" spans="1:3" x14ac:dyDescent="0.3">
      <c r="A45" s="21"/>
      <c r="B45" s="22"/>
      <c r="C45" s="1"/>
    </row>
    <row r="46" spans="1:3" x14ac:dyDescent="0.3">
      <c r="A46" s="21"/>
      <c r="B46" s="22"/>
      <c r="C46" s="1"/>
    </row>
    <row r="47" spans="1:3" x14ac:dyDescent="0.3">
      <c r="A47" s="21"/>
      <c r="B47" s="22"/>
      <c r="C47" s="1"/>
    </row>
    <row r="48" spans="1:3" x14ac:dyDescent="0.3">
      <c r="A48" s="23"/>
      <c r="B48" s="22"/>
      <c r="C48" s="1"/>
    </row>
    <row r="49" spans="1:3" x14ac:dyDescent="0.3">
      <c r="A49" s="21"/>
      <c r="B49" s="22"/>
      <c r="C49" s="1"/>
    </row>
    <row r="50" spans="1:3" x14ac:dyDescent="0.3">
      <c r="A50" s="21"/>
      <c r="B50" s="22"/>
      <c r="C50" s="1"/>
    </row>
    <row r="51" spans="1:3" x14ac:dyDescent="0.3">
      <c r="A51" s="21"/>
      <c r="B51" s="22"/>
      <c r="C51" s="1"/>
    </row>
    <row r="52" spans="1:3" x14ac:dyDescent="0.3">
      <c r="A52" s="21"/>
      <c r="B52" s="22"/>
      <c r="C52" s="1"/>
    </row>
    <row r="53" spans="1:3" x14ac:dyDescent="0.3">
      <c r="A53" s="21"/>
      <c r="B53" s="22"/>
      <c r="C53" s="1"/>
    </row>
    <row r="54" spans="1:3" x14ac:dyDescent="0.3">
      <c r="A54" s="21"/>
      <c r="B54" s="22"/>
      <c r="C54" s="1"/>
    </row>
    <row r="55" spans="1:3" x14ac:dyDescent="0.3">
      <c r="A55" s="24"/>
      <c r="B55" s="22"/>
      <c r="C5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Aantallen</vt:lpstr>
      <vt:lpstr>DJI</vt:lpstr>
      <vt:lpstr>BD</vt:lpstr>
      <vt:lpstr>RWS</vt:lpstr>
      <vt:lpstr>RVB</vt:lpstr>
    </vt:vector>
  </TitlesOfParts>
  <Company>Ministerie van Veiligheid en Justitie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Adam, Jim</dc:creator>
  <cp:lastModifiedBy>Daphne D.L.J. Biervliet</cp:lastModifiedBy>
  <dcterms:created xsi:type="dcterms:W3CDTF">2020-06-18T05:47:34Z</dcterms:created>
  <dcterms:modified xsi:type="dcterms:W3CDTF">2020-08-07T11:49:59Z</dcterms:modified>
</cp:coreProperties>
</file>