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u\Dropbox\wijnen inkoopadvies\2020-05 weststellingerwerf\Centric\aanbestedingsstukken\finale stukken\publicatie\"/>
    </mc:Choice>
  </mc:AlternateContent>
  <xr:revisionPtr revIDLastSave="0" documentId="8_{1C4BA09E-592C-416D-9D60-2B8426AAD80C}" xr6:coauthVersionLast="45" xr6:coauthVersionMax="45" xr10:uidLastSave="{00000000-0000-0000-0000-000000000000}"/>
  <bookViews>
    <workbookView xWindow="-120" yWindow="-120" windowWidth="29040" windowHeight="15840" xr2:uid="{39561A0D-D4D9-46AE-882E-68B00FD85F44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46" i="1" l="1"/>
  <c r="E29" i="1"/>
  <c r="E36" i="1"/>
  <c r="E38" i="1" s="1"/>
  <c r="E40" i="1" l="1"/>
  <c r="E31" i="1"/>
</calcChain>
</file>

<file path=xl/sharedStrings.xml><?xml version="1.0" encoding="utf-8"?>
<sst xmlns="http://schemas.openxmlformats.org/spreadsheetml/2006/main" count="50" uniqueCount="31">
  <si>
    <t>Bijlage 2 - Prijzenblad</t>
  </si>
  <si>
    <r>
      <rPr>
        <b/>
        <sz val="10"/>
        <rFont val="Arial"/>
        <family val="2"/>
      </rPr>
      <t xml:space="preserve">Instructie: </t>
    </r>
    <r>
      <rPr>
        <sz val="10"/>
        <rFont val="Arial"/>
        <family val="2"/>
      </rPr>
      <t>Vul alleen de witte cellen in onder bedrag. Indien u andere kosten dan genoemde bij SG1.1. wilt vermelden, kan dit.</t>
    </r>
  </si>
  <si>
    <t>SG 1.1 - Kosten implementatie</t>
  </si>
  <si>
    <t>Aantal</t>
  </si>
  <si>
    <t>Omschrijving</t>
  </si>
  <si>
    <t>Opmerking</t>
  </si>
  <si>
    <t>Bedrag (€)</t>
  </si>
  <si>
    <t>nvt</t>
  </si>
  <si>
    <t>Technische werkzaamheden</t>
  </si>
  <si>
    <t xml:space="preserve">Inrichting en implementatie </t>
  </si>
  <si>
    <t>Conversie/import</t>
  </si>
  <si>
    <t>Leggen van koppelingen</t>
  </si>
  <si>
    <t>Eventueel overige eenmalige kosten</t>
  </si>
  <si>
    <t>&lt;invullen specificatie&gt;</t>
  </si>
  <si>
    <t>TOTAAL (SG1.1)</t>
  </si>
  <si>
    <t>SG1.2 - Kosten training en opleiding per gebruiker</t>
  </si>
  <si>
    <t>Bedrag (€) 
per gebruiker</t>
  </si>
  <si>
    <t>Training en opleiding per gebruiker</t>
  </si>
  <si>
    <t>TOTAAL (SG 1.2)</t>
  </si>
  <si>
    <t>TOTAAL SG1.1 + SG1.2 (max. 100 pnt.)</t>
  </si>
  <si>
    <t>SG 1.3 - Jaarlijkse kosten totale pakket</t>
  </si>
  <si>
    <t>Bedrag (€) 
per jaar</t>
  </si>
  <si>
    <t xml:space="preserve">licentiekosten per jaar (alle functionaliteiten cf. PvE) </t>
  </si>
  <si>
    <t>incl. beheer, ondersteuning en onderhoud</t>
  </si>
  <si>
    <t>TOTAAL (SG1.3)</t>
  </si>
  <si>
    <t>TOTAAL SG1.3 (max. 200 pnt.)</t>
  </si>
  <si>
    <t>TOTALE INSCHRIJFPRIJS SG1.1+SG1.2+1.3</t>
  </si>
  <si>
    <t>Geen gunningscriterium - Uurtarief consultancy</t>
  </si>
  <si>
    <t>Omvat nieuwe vragen, buiten scope regulier beheer en onderhoud</t>
  </si>
  <si>
    <t>Tarief per uur</t>
  </si>
  <si>
    <t>Uurtarief consultancy (na implementatie)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</si>
</sst>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€&quot;\ * #,##0_ ;_ &quot;€&quot;\ * \-#,##0_ ;_ &quot;€&quot;\ * &quot;-&quot;_ ;_ @_ "/>
  </numFmts>
  <fonts count="10" x14ac:knownFonts="1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2" fontId="8" fillId="5" borderId="9" xfId="0" applyNumberFormat="1" applyFont="1" applyFill="1" applyBorder="1" applyAlignment="1" applyProtection="1">
      <alignment vertical="top" wrapText="1"/>
      <protection locked="0"/>
    </xf>
    <xf numFmtId="0" fontId="8" fillId="5" borderId="7" xfId="0" applyFont="1" applyFill="1" applyBorder="1" applyAlignment="1" applyProtection="1">
      <alignment vertical="top" wrapText="1"/>
      <protection locked="0"/>
    </xf>
    <xf numFmtId="0" fontId="8" fillId="5" borderId="8" xfId="0" applyFont="1" applyFill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/>
    </xf>
    <xf numFmtId="0" fontId="2" fillId="0" borderId="0" xfId="0" applyFont="1" applyAlignment="1" applyProtection="1">
      <alignment vertical="top"/>
    </xf>
    <xf numFmtId="0" fontId="3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vertical="top"/>
    </xf>
    <xf numFmtId="0" fontId="7" fillId="3" borderId="4" xfId="0" applyFont="1" applyFill="1" applyBorder="1" applyAlignment="1" applyProtection="1">
      <alignment vertical="top" wrapText="1"/>
    </xf>
    <xf numFmtId="0" fontId="7" fillId="3" borderId="5" xfId="0" applyFont="1" applyFill="1" applyBorder="1" applyAlignment="1" applyProtection="1">
      <alignment vertical="top" wrapText="1"/>
    </xf>
    <xf numFmtId="0" fontId="7" fillId="3" borderId="6" xfId="0" applyFont="1" applyFill="1" applyBorder="1" applyAlignment="1" applyProtection="1">
      <alignment horizontal="right" vertical="top" wrapText="1"/>
    </xf>
    <xf numFmtId="0" fontId="8" fillId="4" borderId="7" xfId="0" applyFont="1" applyFill="1" applyBorder="1" applyAlignment="1" applyProtection="1">
      <alignment vertical="top" wrapText="1"/>
    </xf>
    <xf numFmtId="0" fontId="8" fillId="4" borderId="8" xfId="0" applyFont="1" applyFill="1" applyBorder="1" applyAlignment="1" applyProtection="1">
      <alignment vertical="top" wrapText="1"/>
    </xf>
    <xf numFmtId="0" fontId="7" fillId="5" borderId="10" xfId="0" applyFont="1" applyFill="1" applyBorder="1" applyAlignment="1" applyProtection="1">
      <alignment vertical="top" wrapText="1"/>
    </xf>
    <xf numFmtId="0" fontId="7" fillId="6" borderId="10" xfId="0" applyFont="1" applyFill="1" applyBorder="1" applyAlignment="1" applyProtection="1">
      <alignment vertical="top" wrapText="1"/>
    </xf>
    <xf numFmtId="0" fontId="7" fillId="6" borderId="11" xfId="0" applyFont="1" applyFill="1" applyBorder="1" applyAlignment="1" applyProtection="1">
      <alignment vertical="top" wrapText="1"/>
    </xf>
    <xf numFmtId="42" fontId="7" fillId="6" borderId="12" xfId="0" applyNumberFormat="1" applyFont="1" applyFill="1" applyBorder="1" applyAlignment="1" applyProtection="1">
      <alignment vertical="top" wrapText="1"/>
    </xf>
    <xf numFmtId="0" fontId="8" fillId="0" borderId="0" xfId="0" applyFont="1" applyAlignment="1" applyProtection="1">
      <alignment vertical="top"/>
    </xf>
    <xf numFmtId="0" fontId="8" fillId="6" borderId="11" xfId="0" applyFont="1" applyFill="1" applyBorder="1" applyAlignment="1" applyProtection="1">
      <alignment vertical="top" wrapText="1"/>
    </xf>
    <xf numFmtId="0" fontId="2" fillId="7" borderId="1" xfId="0" applyFont="1" applyFill="1" applyBorder="1" applyAlignment="1" applyProtection="1">
      <alignment vertical="top"/>
    </xf>
    <xf numFmtId="0" fontId="2" fillId="7" borderId="13" xfId="0" applyFont="1" applyFill="1" applyBorder="1" applyAlignment="1" applyProtection="1">
      <alignment vertical="top"/>
    </xf>
    <xf numFmtId="42" fontId="2" fillId="7" borderId="14" xfId="0" applyNumberFormat="1" applyFont="1" applyFill="1" applyBorder="1" applyAlignment="1" applyProtection="1">
      <alignment vertical="top"/>
    </xf>
    <xf numFmtId="0" fontId="7" fillId="3" borderId="15" xfId="0" applyFont="1" applyFill="1" applyBorder="1" applyAlignment="1" applyProtection="1">
      <alignment vertical="top" wrapText="1"/>
    </xf>
    <xf numFmtId="0" fontId="8" fillId="4" borderId="16" xfId="0" applyFont="1" applyFill="1" applyBorder="1" applyAlignment="1" applyProtection="1">
      <alignment vertical="top" wrapText="1"/>
    </xf>
    <xf numFmtId="0" fontId="8" fillId="6" borderId="16" xfId="0" applyFont="1" applyFill="1" applyBorder="1" applyAlignment="1" applyProtection="1">
      <alignment vertical="top" wrapText="1"/>
    </xf>
    <xf numFmtId="42" fontId="8" fillId="6" borderId="9" xfId="0" applyNumberFormat="1" applyFont="1" applyFill="1" applyBorder="1" applyAlignment="1" applyProtection="1">
      <alignment vertical="top" wrapText="1"/>
    </xf>
    <xf numFmtId="42" fontId="8" fillId="7" borderId="14" xfId="0" applyNumberFormat="1" applyFont="1" applyFill="1" applyBorder="1" applyAlignment="1" applyProtection="1">
      <alignment vertical="top" wrapText="1"/>
    </xf>
    <xf numFmtId="0" fontId="9" fillId="7" borderId="1" xfId="0" applyFont="1" applyFill="1" applyBorder="1" applyAlignment="1" applyProtection="1">
      <alignment vertical="top"/>
    </xf>
    <xf numFmtId="42" fontId="7" fillId="7" borderId="14" xfId="0" applyNumberFormat="1" applyFont="1" applyFill="1" applyBorder="1" applyAlignment="1" applyProtection="1">
      <alignment vertical="top" wrapText="1"/>
    </xf>
    <xf numFmtId="0" fontId="1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vertical="top" wrapText="1"/>
    </xf>
    <xf numFmtId="0" fontId="7" fillId="2" borderId="1" xfId="0" applyFont="1" applyFill="1" applyBorder="1" applyAlignment="1" applyProtection="1">
      <alignment vertical="top" wrapText="1"/>
    </xf>
    <xf numFmtId="0" fontId="8" fillId="2" borderId="2" xfId="0" applyFont="1" applyFill="1" applyBorder="1" applyAlignment="1" applyProtection="1">
      <alignment vertical="top" wrapText="1"/>
    </xf>
    <xf numFmtId="0" fontId="8" fillId="2" borderId="3" xfId="0" applyFont="1" applyFill="1" applyBorder="1" applyAlignment="1" applyProtection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123825</xdr:colOff>
      <xdr:row>6</xdr:row>
      <xdr:rowOff>222705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BFC9B52-E8D3-439E-87F3-49B0BEA35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58000" cy="1365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1AF88-CFCD-4184-ACD3-A246E33D4CF6}">
  <dimension ref="B7:F46"/>
  <sheetViews>
    <sheetView tabSelected="1" topLeftCell="A12" zoomScale="85" zoomScaleNormal="85" workbookViewId="0">
      <selection activeCell="D18" sqref="D18"/>
    </sheetView>
  </sheetViews>
  <sheetFormatPr defaultColWidth="8.85546875" defaultRowHeight="15" x14ac:dyDescent="0.25"/>
  <cols>
    <col min="1" max="1" width="2" style="4" customWidth="1"/>
    <col min="2" max="2" width="10" style="4" customWidth="1"/>
    <col min="3" max="3" width="37" style="4" customWidth="1"/>
    <col min="4" max="4" width="34.42578125" style="4" customWidth="1"/>
    <col min="5" max="5" width="17.5703125" style="4" customWidth="1"/>
    <col min="6" max="16384" width="8.85546875" style="4"/>
  </cols>
  <sheetData>
    <row r="7" spans="2:6" ht="20.25" customHeight="1" x14ac:dyDescent="0.25"/>
    <row r="8" spans="2:6" ht="31.9" customHeight="1" x14ac:dyDescent="0.25">
      <c r="C8" s="29" t="s">
        <v>0</v>
      </c>
      <c r="D8" s="30"/>
      <c r="E8" s="30"/>
      <c r="F8" s="5"/>
    </row>
    <row r="9" spans="2:6" ht="23.25" x14ac:dyDescent="0.25">
      <c r="C9" s="6"/>
      <c r="D9" s="7"/>
      <c r="E9" s="7"/>
      <c r="F9" s="7"/>
    </row>
    <row r="10" spans="2:6" x14ac:dyDescent="0.25">
      <c r="C10" s="31" t="s">
        <v>1</v>
      </c>
      <c r="D10" s="32"/>
      <c r="E10" s="5"/>
      <c r="F10" s="5"/>
    </row>
    <row r="11" spans="2:6" x14ac:dyDescent="0.25">
      <c r="C11" s="32"/>
      <c r="D11" s="32"/>
      <c r="E11" s="5"/>
      <c r="F11" s="5"/>
    </row>
    <row r="12" spans="2:6" x14ac:dyDescent="0.25">
      <c r="C12" s="5"/>
      <c r="D12" s="5"/>
      <c r="E12" s="5"/>
      <c r="F12" s="5"/>
    </row>
    <row r="13" spans="2:6" ht="15.75" thickBot="1" x14ac:dyDescent="0.3">
      <c r="C13" s="5"/>
      <c r="D13" s="5"/>
      <c r="E13" s="5"/>
      <c r="F13" s="5"/>
    </row>
    <row r="14" spans="2:6" ht="15.75" thickBot="1" x14ac:dyDescent="0.3">
      <c r="C14" s="33" t="s">
        <v>2</v>
      </c>
      <c r="D14" s="34"/>
      <c r="E14" s="35"/>
      <c r="F14" s="5"/>
    </row>
    <row r="15" spans="2:6" x14ac:dyDescent="0.25">
      <c r="B15" s="8" t="s">
        <v>3</v>
      </c>
      <c r="C15" s="8" t="s">
        <v>4</v>
      </c>
      <c r="D15" s="9" t="s">
        <v>5</v>
      </c>
      <c r="E15" s="10" t="s">
        <v>6</v>
      </c>
      <c r="F15" s="5"/>
    </row>
    <row r="16" spans="2:6" x14ac:dyDescent="0.25">
      <c r="B16" s="11" t="s">
        <v>7</v>
      </c>
      <c r="C16" s="11" t="s">
        <v>8</v>
      </c>
      <c r="D16" s="12"/>
      <c r="E16" s="1">
        <v>0</v>
      </c>
      <c r="F16" s="5"/>
    </row>
    <row r="17" spans="2:6" x14ac:dyDescent="0.25">
      <c r="B17" s="11" t="s">
        <v>7</v>
      </c>
      <c r="C17" s="11" t="s">
        <v>9</v>
      </c>
      <c r="D17" s="12"/>
      <c r="E17" s="1">
        <v>0</v>
      </c>
      <c r="F17" s="5"/>
    </row>
    <row r="18" spans="2:6" x14ac:dyDescent="0.25">
      <c r="B18" s="11" t="s">
        <v>7</v>
      </c>
      <c r="C18" s="11" t="s">
        <v>10</v>
      </c>
      <c r="D18" s="12"/>
      <c r="E18" s="1">
        <v>0</v>
      </c>
      <c r="F18" s="5"/>
    </row>
    <row r="19" spans="2:6" x14ac:dyDescent="0.25">
      <c r="B19" s="11" t="s">
        <v>7</v>
      </c>
      <c r="C19" s="11" t="s">
        <v>11</v>
      </c>
      <c r="D19" s="12"/>
      <c r="E19" s="1">
        <v>0</v>
      </c>
      <c r="F19" s="5"/>
    </row>
    <row r="20" spans="2:6" x14ac:dyDescent="0.25">
      <c r="B20" s="2"/>
      <c r="C20" s="2" t="s">
        <v>12</v>
      </c>
      <c r="D20" s="3" t="s">
        <v>13</v>
      </c>
      <c r="E20" s="1">
        <v>0</v>
      </c>
      <c r="F20" s="5"/>
    </row>
    <row r="21" spans="2:6" x14ac:dyDescent="0.25">
      <c r="B21" s="2"/>
      <c r="C21" s="2" t="s">
        <v>12</v>
      </c>
      <c r="D21" s="3" t="s">
        <v>13</v>
      </c>
      <c r="E21" s="1">
        <v>0</v>
      </c>
      <c r="F21" s="5"/>
    </row>
    <row r="22" spans="2:6" x14ac:dyDescent="0.25">
      <c r="B22" s="2"/>
      <c r="C22" s="2" t="s">
        <v>12</v>
      </c>
      <c r="D22" s="3" t="s">
        <v>13</v>
      </c>
      <c r="E22" s="1">
        <v>0</v>
      </c>
      <c r="F22" s="5"/>
    </row>
    <row r="23" spans="2:6" x14ac:dyDescent="0.25">
      <c r="B23" s="2"/>
      <c r="C23" s="2" t="s">
        <v>12</v>
      </c>
      <c r="D23" s="3" t="s">
        <v>13</v>
      </c>
      <c r="E23" s="1">
        <v>0</v>
      </c>
      <c r="F23" s="5"/>
    </row>
    <row r="24" spans="2:6" ht="15.75" thickBot="1" x14ac:dyDescent="0.3">
      <c r="B24" s="13"/>
      <c r="C24" s="14" t="s">
        <v>14</v>
      </c>
      <c r="D24" s="15"/>
      <c r="E24" s="16">
        <f>SUM(E16:E23)</f>
        <v>0</v>
      </c>
      <c r="F24" s="5"/>
    </row>
    <row r="25" spans="2:6" ht="15.75" thickBot="1" x14ac:dyDescent="0.3">
      <c r="C25" s="17"/>
      <c r="D25" s="17"/>
      <c r="E25" s="17"/>
      <c r="F25" s="5"/>
    </row>
    <row r="26" spans="2:6" ht="15.75" thickBot="1" x14ac:dyDescent="0.3">
      <c r="C26" s="33" t="s">
        <v>15</v>
      </c>
      <c r="D26" s="34"/>
      <c r="E26" s="35"/>
      <c r="F26" s="5"/>
    </row>
    <row r="27" spans="2:6" ht="24" x14ac:dyDescent="0.25">
      <c r="B27" s="8" t="s">
        <v>3</v>
      </c>
      <c r="C27" s="8" t="s">
        <v>4</v>
      </c>
      <c r="D27" s="9" t="s">
        <v>5</v>
      </c>
      <c r="E27" s="10" t="s">
        <v>16</v>
      </c>
      <c r="F27" s="5"/>
    </row>
    <row r="28" spans="2:6" x14ac:dyDescent="0.25">
      <c r="B28" s="11">
        <v>75</v>
      </c>
      <c r="C28" s="11" t="s">
        <v>17</v>
      </c>
      <c r="D28" s="12"/>
      <c r="E28" s="1">
        <v>0</v>
      </c>
      <c r="F28" s="5"/>
    </row>
    <row r="29" spans="2:6" ht="15.75" thickBot="1" x14ac:dyDescent="0.3">
      <c r="B29" s="14"/>
      <c r="C29" s="14" t="s">
        <v>18</v>
      </c>
      <c r="D29" s="18"/>
      <c r="E29" s="16">
        <f>B28*E28</f>
        <v>0</v>
      </c>
      <c r="F29" s="5"/>
    </row>
    <row r="30" spans="2:6" ht="15.75" thickBot="1" x14ac:dyDescent="0.3">
      <c r="C30" s="5"/>
      <c r="D30" s="5"/>
      <c r="E30" s="5"/>
      <c r="F30" s="5"/>
    </row>
    <row r="31" spans="2:6" ht="15.75" thickBot="1" x14ac:dyDescent="0.3">
      <c r="C31" s="19" t="s">
        <v>19</v>
      </c>
      <c r="D31" s="20"/>
      <c r="E31" s="21">
        <f>E29+E24</f>
        <v>0</v>
      </c>
      <c r="F31" s="5"/>
    </row>
    <row r="32" spans="2:6" ht="15.75" thickBot="1" x14ac:dyDescent="0.3"/>
    <row r="33" spans="2:5" ht="15.75" thickBot="1" x14ac:dyDescent="0.3">
      <c r="C33" s="33" t="s">
        <v>20</v>
      </c>
      <c r="D33" s="34"/>
      <c r="E33" s="35"/>
    </row>
    <row r="34" spans="2:5" ht="24" x14ac:dyDescent="0.25">
      <c r="B34" s="22" t="s">
        <v>3</v>
      </c>
      <c r="C34" s="8" t="s">
        <v>4</v>
      </c>
      <c r="D34" s="9" t="s">
        <v>5</v>
      </c>
      <c r="E34" s="10" t="s">
        <v>21</v>
      </c>
    </row>
    <row r="35" spans="2:5" ht="24.75" thickBot="1" x14ac:dyDescent="0.3">
      <c r="B35" s="23" t="s">
        <v>7</v>
      </c>
      <c r="C35" s="11" t="s">
        <v>22</v>
      </c>
      <c r="D35" s="12" t="s">
        <v>23</v>
      </c>
      <c r="E35" s="1">
        <v>0</v>
      </c>
    </row>
    <row r="36" spans="2:5" ht="15.75" thickBot="1" x14ac:dyDescent="0.3">
      <c r="B36" s="24"/>
      <c r="C36" s="14" t="s">
        <v>24</v>
      </c>
      <c r="D36" s="18"/>
      <c r="E36" s="25">
        <f>E35</f>
        <v>0</v>
      </c>
    </row>
    <row r="37" spans="2:5" ht="15.75" thickBot="1" x14ac:dyDescent="0.3"/>
    <row r="38" spans="2:5" ht="15.75" thickBot="1" x14ac:dyDescent="0.3">
      <c r="C38" s="19" t="s">
        <v>25</v>
      </c>
      <c r="D38" s="20"/>
      <c r="E38" s="26">
        <f>E36</f>
        <v>0</v>
      </c>
    </row>
    <row r="39" spans="2:5" ht="15.75" thickBot="1" x14ac:dyDescent="0.3"/>
    <row r="40" spans="2:5" ht="15.75" thickBot="1" x14ac:dyDescent="0.3">
      <c r="C40" s="27" t="s">
        <v>26</v>
      </c>
      <c r="D40" s="20"/>
      <c r="E40" s="28">
        <f>SUM(E24,E29,E36)</f>
        <v>0</v>
      </c>
    </row>
    <row r="42" spans="2:5" ht="15.75" thickBot="1" x14ac:dyDescent="0.3"/>
    <row r="43" spans="2:5" ht="15.75" thickBot="1" x14ac:dyDescent="0.3">
      <c r="C43" s="33" t="s">
        <v>27</v>
      </c>
      <c r="D43" s="34"/>
      <c r="E43" s="35"/>
    </row>
    <row r="44" spans="2:5" x14ac:dyDescent="0.25">
      <c r="C44" s="8" t="s">
        <v>4</v>
      </c>
      <c r="D44" s="9" t="s">
        <v>5</v>
      </c>
      <c r="E44" s="10" t="s">
        <v>29</v>
      </c>
    </row>
    <row r="45" spans="2:5" ht="24" x14ac:dyDescent="0.25">
      <c r="C45" s="11" t="s">
        <v>30</v>
      </c>
      <c r="D45" s="12" t="s">
        <v>28</v>
      </c>
      <c r="E45" s="1">
        <v>0</v>
      </c>
    </row>
    <row r="46" spans="2:5" ht="15.75" thickBot="1" x14ac:dyDescent="0.3">
      <c r="C46" s="14" t="s">
        <v>29</v>
      </c>
      <c r="D46" s="18"/>
      <c r="E46" s="25">
        <f>E45</f>
        <v>0</v>
      </c>
    </row>
  </sheetData>
  <sheetProtection algorithmName="SHA-512" hashValue="VGYqBP/ZGRBYMFgmDXIIgdnjjUZv6QlYglND1SvQo8ZHYsQCEdRuASzFRxoDlldoUdSYMc5sEDfjQit6tlI3DA==" saltValue="Se1NY8zI2OSsk6bgO9ECwQ==" spinCount="100000" sheet="1" objects="1" scenarios="1"/>
  <mergeCells count="6">
    <mergeCell ref="C43:E43"/>
    <mergeCell ref="C8:E8"/>
    <mergeCell ref="C10:D11"/>
    <mergeCell ref="C14:E14"/>
    <mergeCell ref="C26:E26"/>
    <mergeCell ref="C33:E33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</dc:creator>
  <cp:lastModifiedBy>Lou</cp:lastModifiedBy>
  <dcterms:created xsi:type="dcterms:W3CDTF">2020-10-15T09:05:28Z</dcterms:created>
  <dcterms:modified xsi:type="dcterms:W3CDTF">2021-01-07T16:43:35Z</dcterms:modified>
</cp:coreProperties>
</file>