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20" yWindow="-120" windowWidth="29040" windowHeight="16440" tabRatio="500" activeTab="1"/>
  </bookViews>
  <sheets>
    <sheet name="Leasemaatschappij 1" sheetId="1" r:id="rId1"/>
    <sheet name="Leasemaatschappij 2" sheetId="2" r:id="rId2"/>
  </sheets>
  <definedNames>
    <definedName name="_xlnm._FilterDatabase" localSheetId="1" hidden="1">'Leasemaatschappij 2'!$C$12:$P$49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9" i="1" l="1"/>
</calcChain>
</file>

<file path=xl/sharedStrings.xml><?xml version="1.0" encoding="utf-8"?>
<sst xmlns="http://schemas.openxmlformats.org/spreadsheetml/2006/main" count="600" uniqueCount="223">
  <si>
    <t>merk en type</t>
  </si>
  <si>
    <t>datum</t>
  </si>
  <si>
    <t>oorzaak</t>
  </si>
  <si>
    <t>schade</t>
  </si>
  <si>
    <t>schadebedrag</t>
  </si>
  <si>
    <t>schade verhaalbaar</t>
  </si>
  <si>
    <t>afgesloten</t>
  </si>
  <si>
    <t>referentie</t>
  </si>
  <si>
    <t>Volvo V40 D4 Business R-Design</t>
  </si>
  <si>
    <t>06-03-2015</t>
  </si>
  <si>
    <t>geen voorrang door tegenpartij</t>
  </si>
  <si>
    <t>linker zijkant</t>
  </si>
  <si>
    <t>wel verhaalbaar</t>
  </si>
  <si>
    <t>vervallen</t>
  </si>
  <si>
    <t>07-10-2015</t>
  </si>
  <si>
    <t>tgp achterop gebotst</t>
  </si>
  <si>
    <t>achterkant</t>
  </si>
  <si>
    <t>Volkswagen Golf TDI 81 Business R 5d</t>
  </si>
  <si>
    <t>19-10-2015</t>
  </si>
  <si>
    <t>lekke band</t>
  </si>
  <si>
    <t>zomerband</t>
  </si>
  <si>
    <t>niet verhaalbaar</t>
  </si>
  <si>
    <t>Volkswagen Golf GTE 5d</t>
  </si>
  <si>
    <t>24-12-2015</t>
  </si>
  <si>
    <t>steenslag</t>
  </si>
  <si>
    <t>voorruit</t>
  </si>
  <si>
    <t>Peugeot 308 1.6 BlueHDi BL Executive</t>
  </si>
  <si>
    <t>29-12-2015</t>
  </si>
  <si>
    <t>band</t>
  </si>
  <si>
    <t>Audi A3 1.4TFSI COD Attr.PL+ Aut 4d</t>
  </si>
  <si>
    <t>29-03-2016</t>
  </si>
  <si>
    <t>gemelde innameschade</t>
  </si>
  <si>
    <t>dak</t>
  </si>
  <si>
    <t>23-05-2016</t>
  </si>
  <si>
    <t>voorruit rep. 1 ster</t>
  </si>
  <si>
    <t>24-05-2016</t>
  </si>
  <si>
    <t>inbraak</t>
  </si>
  <si>
    <t>Peugeot 308 SW 1.6 BlueHDi BL Ex.Pack</t>
  </si>
  <si>
    <t>zijruit</t>
  </si>
  <si>
    <t>13-06-2016</t>
  </si>
  <si>
    <t>vandalisme</t>
  </si>
  <si>
    <t>schade accessoire(s)</t>
  </si>
  <si>
    <t>16-06-2016</t>
  </si>
  <si>
    <t>obstakel</t>
  </si>
  <si>
    <t>rechtsachter</t>
  </si>
  <si>
    <t>Audi A3 TDI 81 Adrenalin Aut. 4d</t>
  </si>
  <si>
    <t>20-09-2016</t>
  </si>
  <si>
    <t>02-11-2016</t>
  </si>
  <si>
    <t>01-12-2016</t>
  </si>
  <si>
    <t>08-12-2016</t>
  </si>
  <si>
    <t>19-12-2016</t>
  </si>
  <si>
    <t>14-02-2017</t>
  </si>
  <si>
    <t>09-03-2017</t>
  </si>
  <si>
    <t>nieuwe berijder</t>
  </si>
  <si>
    <t>schade aan bekleding</t>
  </si>
  <si>
    <t>11-03-2017</t>
  </si>
  <si>
    <t>aanrijding stoeprand</t>
  </si>
  <si>
    <t>linksvoor</t>
  </si>
  <si>
    <t>13-03-2017</t>
  </si>
  <si>
    <t>aanrijding paal(tje)</t>
  </si>
  <si>
    <t>rechts voor</t>
  </si>
  <si>
    <t>15-03-2017</t>
  </si>
  <si>
    <t>onderplaat</t>
  </si>
  <si>
    <t>29-03-2017</t>
  </si>
  <si>
    <t>03-05-2017</t>
  </si>
  <si>
    <t>11-09-2017</t>
  </si>
  <si>
    <t>parkeerschade</t>
  </si>
  <si>
    <t>voorbumper</t>
  </si>
  <si>
    <t>Kia Niro Hybrid Sports</t>
  </si>
  <si>
    <t>20-10-2017</t>
  </si>
  <si>
    <t>07-11-2017</t>
  </si>
  <si>
    <t>08-11-2017</t>
  </si>
  <si>
    <t>fietser/brommer</t>
  </si>
  <si>
    <t>linksachter</t>
  </si>
  <si>
    <t>17-11-2017</t>
  </si>
  <si>
    <t>rechter voorportier</t>
  </si>
  <si>
    <t>29-11-2017</t>
  </si>
  <si>
    <t>voorkant</t>
  </si>
  <si>
    <t>08-01-2018</t>
  </si>
  <si>
    <t>18-01-2018</t>
  </si>
  <si>
    <t>natuurgeweld</t>
  </si>
  <si>
    <t>16-03-2018</t>
  </si>
  <si>
    <t>overige zaken</t>
  </si>
  <si>
    <t>26-03-2018</t>
  </si>
  <si>
    <t>25-05-2018</t>
  </si>
  <si>
    <t>gedeeltelijk verhaalbaar</t>
  </si>
  <si>
    <t>31-05-2018</t>
  </si>
  <si>
    <t>velg</t>
  </si>
  <si>
    <t>05-06-2018</t>
  </si>
  <si>
    <t>rechter zijkant</t>
  </si>
  <si>
    <t>parkeerschade onbekende tgp</t>
  </si>
  <si>
    <t>Audi A3 SB 1.4TFSI COD Attr.PL</t>
  </si>
  <si>
    <t>16-06-2018</t>
  </si>
  <si>
    <t>09-07-2018</t>
  </si>
  <si>
    <t>achterop tgp gebotst</t>
  </si>
  <si>
    <t>20-10-2018</t>
  </si>
  <si>
    <t>02-11-2018</t>
  </si>
  <si>
    <t>onvoldoende rechts/links houden</t>
  </si>
  <si>
    <t>linkerbuitenspiegel</t>
  </si>
  <si>
    <t>19-11-2018</t>
  </si>
  <si>
    <t>achterbumper</t>
  </si>
  <si>
    <t>17-12-2018</t>
  </si>
  <si>
    <t>19-12-2018</t>
  </si>
  <si>
    <t>reparatie aan band</t>
  </si>
  <si>
    <t>Peugeot 308 SW 1.2 PT 130 BL Premium</t>
  </si>
  <si>
    <t>20-12-2018</t>
  </si>
  <si>
    <t>Opel Astra ST 1.0T Business+</t>
  </si>
  <si>
    <t>26-02-2019</t>
  </si>
  <si>
    <t>Skoda Oct.Combi 1.6TDI 110 Greenl.BL</t>
  </si>
  <si>
    <t>27-03-2019</t>
  </si>
  <si>
    <t>01-04-2019</t>
  </si>
  <si>
    <t>21-05-2019</t>
  </si>
  <si>
    <t>04-06-2019</t>
  </si>
  <si>
    <t>onbekend</t>
  </si>
  <si>
    <t>02-07-2019</t>
  </si>
  <si>
    <t>09-07-2019</t>
  </si>
  <si>
    <t>16-08-2019</t>
  </si>
  <si>
    <t>19-08-2019</t>
  </si>
  <si>
    <t>actief</t>
  </si>
  <si>
    <t>02-09-2019</t>
  </si>
  <si>
    <t>09-09-2019</t>
  </si>
  <si>
    <t>Schadeplaats en Oorzaak incl. Schadebedrag</t>
  </si>
  <si>
    <t>Overzicht kenteken</t>
  </si>
  <si>
    <t>Stichting Etherreclame (STER) (5392360)</t>
  </si>
  <si>
    <t>Kenteken(s)</t>
  </si>
  <si>
    <t>:</t>
  </si>
  <si>
    <t>%</t>
  </si>
  <si>
    <t>Laapersveld 70</t>
  </si>
  <si>
    <t>Kostenplaats(en)</t>
  </si>
  <si>
    <t>1213 VB HILVERSUM</t>
  </si>
  <si>
    <t>Schade in de periode van</t>
  </si>
  <si>
    <t>Tot en met</t>
  </si>
  <si>
    <t>Berijder(s)</t>
  </si>
  <si>
    <t>Referentie</t>
  </si>
  <si>
    <t>Soort voertuig</t>
  </si>
  <si>
    <t>Alle voertuigen</t>
  </si>
  <si>
    <t>Stichting Etherreclame (STER)(5392360)</t>
  </si>
  <si>
    <t>Soort
voertuig</t>
  </si>
  <si>
    <t>Start
datum</t>
  </si>
  <si>
    <t>Schade
dossier</t>
  </si>
  <si>
    <t>Schade
datum</t>
  </si>
  <si>
    <t>Schade
oorzaak</t>
  </si>
  <si>
    <t>Schadeplaats</t>
  </si>
  <si>
    <t>Verhaal
code</t>
  </si>
  <si>
    <t>Ext doorbel.
eigen risico</t>
  </si>
  <si>
    <t>Totale Schadebedrag</t>
  </si>
  <si>
    <t>Personenauto</t>
  </si>
  <si>
    <t>Niet gevonden</t>
  </si>
  <si>
    <t>nee</t>
  </si>
  <si>
    <t>4-TJX-66</t>
  </si>
  <si>
    <t>1533873</t>
  </si>
  <si>
    <t>Band- of velgschade</t>
  </si>
  <si>
    <t>Band</t>
  </si>
  <si>
    <t>1584629</t>
  </si>
  <si>
    <t>Manouvreren/parkeren</t>
  </si>
  <si>
    <t>Rechts voor</t>
  </si>
  <si>
    <t>1685972</t>
  </si>
  <si>
    <t>Schade geconstateerd na inlevering</t>
  </si>
  <si>
    <t>Midden achter</t>
  </si>
  <si>
    <t>55-XJV-3</t>
  </si>
  <si>
    <t>1536256</t>
  </si>
  <si>
    <t>Links voor</t>
  </si>
  <si>
    <t>1504833</t>
  </si>
  <si>
    <t>Rechts achter</t>
  </si>
  <si>
    <t>5-KNZ-21</t>
  </si>
  <si>
    <t>Ruitschade</t>
  </si>
  <si>
    <t>1494226</t>
  </si>
  <si>
    <t>Linker zijkant</t>
  </si>
  <si>
    <t>1499125</t>
  </si>
  <si>
    <t>Geparkeerd niet WBF</t>
  </si>
  <si>
    <t>1547684</t>
  </si>
  <si>
    <t>Tweezijdig verhaalbaar</t>
  </si>
  <si>
    <t>Links achter</t>
  </si>
  <si>
    <t>ja</t>
  </si>
  <si>
    <t>1549337</t>
  </si>
  <si>
    <t>7-SFS-55</t>
  </si>
  <si>
    <t>1701968</t>
  </si>
  <si>
    <t>Inleverschade</t>
  </si>
  <si>
    <t>7-SPX-39</t>
  </si>
  <si>
    <t>1521881</t>
  </si>
  <si>
    <t>Voorruit vervanging</t>
  </si>
  <si>
    <t>1526265</t>
  </si>
  <si>
    <t>Inbraak</t>
  </si>
  <si>
    <t>Zijruit</t>
  </si>
  <si>
    <t>1528207</t>
  </si>
  <si>
    <t>1662622</t>
  </si>
  <si>
    <t>7-TRF-69</t>
  </si>
  <si>
    <t>1507708</t>
  </si>
  <si>
    <t>7-ZKT-94</t>
  </si>
  <si>
    <t>1631082</t>
  </si>
  <si>
    <t>1666151</t>
  </si>
  <si>
    <t>1802486</t>
  </si>
  <si>
    <t>1526267</t>
  </si>
  <si>
    <t>Achterruit</t>
  </si>
  <si>
    <t>1491919</t>
  </si>
  <si>
    <t>Rechter zijkant</t>
  </si>
  <si>
    <t>GZ-199-F</t>
  </si>
  <si>
    <t>1779567</t>
  </si>
  <si>
    <t>1817188</t>
  </si>
  <si>
    <t>1495658</t>
  </si>
  <si>
    <t>Achteruitrijden</t>
  </si>
  <si>
    <t>1564857</t>
  </si>
  <si>
    <t>Midden voor</t>
  </si>
  <si>
    <t>1565107</t>
  </si>
  <si>
    <t>1713213</t>
  </si>
  <si>
    <t>1714895</t>
  </si>
  <si>
    <t>HP-035-T</t>
  </si>
  <si>
    <t>1761356</t>
  </si>
  <si>
    <t>dub</t>
  </si>
  <si>
    <t>1524082</t>
  </si>
  <si>
    <t>Kop-staart botsing</t>
  </si>
  <si>
    <t>1608213</t>
  </si>
  <si>
    <t>1608251</t>
  </si>
  <si>
    <t>HT-515-X</t>
  </si>
  <si>
    <t>1751550</t>
  </si>
  <si>
    <t>1535822</t>
  </si>
  <si>
    <t>Bovenzijde</t>
  </si>
  <si>
    <t>1690761</t>
  </si>
  <si>
    <t>Geen schade eigen auto</t>
  </si>
  <si>
    <t>RD-643-S</t>
  </si>
  <si>
    <t>1724829</t>
  </si>
  <si>
    <t>RH-834-L</t>
  </si>
  <si>
    <t>1810743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</si>
</sst>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\-yyyy"/>
    <numFmt numFmtId="165" formatCode="dd/mm/yyyy"/>
    <numFmt numFmtId="166" formatCode="&quot;€ &quot;#,##0.00;[Red]&quot;€ &quot;#,##0.00\-"/>
  </numFmts>
  <fonts count="11">
    <font>
      <sz val="11"/>
      <name val="Calibri"/>
    </font>
    <font>
      <b/>
      <sz val="11"/>
      <name val="Calibri"/>
    </font>
    <font>
      <sz val="9"/>
      <color rgb="FF000000"/>
      <name val="Arial"/>
    </font>
    <font>
      <b/>
      <sz val="12"/>
      <color rgb="FF000000"/>
      <name val="Verdana"/>
    </font>
    <font>
      <sz val="8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  <font>
      <b/>
      <sz val="8"/>
      <color rgb="FFFFFFFF"/>
      <name val="Verdana"/>
    </font>
    <font>
      <sz val="8"/>
      <color rgb="FFFFFFFF"/>
      <name val="Verdana"/>
    </font>
    <font>
      <b/>
      <sz val="8"/>
      <color rgb="FF000000"/>
      <name val="Verdana"/>
    </font>
    <font>
      <sz val="12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4477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33446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2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 wrapText="1"/>
    </xf>
    <xf numFmtId="49" fontId="8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3" fontId="9" fillId="2" borderId="1" xfId="0" applyNumberFormat="1" applyFont="1" applyFill="1" applyBorder="1" applyAlignment="1">
      <alignment horizontal="right" vertical="center"/>
    </xf>
    <xf numFmtId="0" fontId="0" fillId="0" borderId="0" xfId="0"/>
    <xf numFmtId="2" fontId="0" fillId="0" borderId="2" xfId="0" applyNumberFormat="1" applyFont="1" applyFill="1" applyBorder="1"/>
    <xf numFmtId="49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166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top" wrapText="1"/>
    </xf>
    <xf numFmtId="49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right" vertical="top" wrapText="1"/>
    </xf>
    <xf numFmtId="49" fontId="7" fillId="3" borderId="0" xfId="0" applyNumberFormat="1" applyFont="1" applyFill="1" applyAlignment="1">
      <alignment horizontal="right" vertical="top" wrapText="1"/>
    </xf>
    <xf numFmtId="49" fontId="10" fillId="2" borderId="0" xfId="0" applyNumberFormat="1" applyFont="1" applyFill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166" fontId="9" fillId="2" borderId="1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sqref="A1:A1048576"/>
    </sheetView>
  </sheetViews>
  <sheetFormatPr defaultRowHeight="15"/>
  <cols>
    <col min="1" max="1" width="48.140625" customWidth="1"/>
    <col min="2" max="2" width="13" customWidth="1"/>
    <col min="3" max="3" width="40.28515625" customWidth="1"/>
    <col min="4" max="4" width="26" customWidth="1"/>
    <col min="5" max="5" width="15.5703125" customWidth="1"/>
    <col min="6" max="6" width="31.140625" customWidth="1"/>
    <col min="7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3">
        <v>4707.57</v>
      </c>
      <c r="F2" t="s">
        <v>12</v>
      </c>
      <c r="G2" t="s">
        <v>13</v>
      </c>
    </row>
    <row r="3" spans="1:8">
      <c r="A3" t="s">
        <v>8</v>
      </c>
      <c r="B3" t="s">
        <v>14</v>
      </c>
      <c r="C3" t="s">
        <v>15</v>
      </c>
      <c r="D3" t="s">
        <v>16</v>
      </c>
      <c r="E3">
        <v>1012.2</v>
      </c>
      <c r="F3" t="s">
        <v>12</v>
      </c>
      <c r="G3" t="s">
        <v>13</v>
      </c>
    </row>
    <row r="4" spans="1:8">
      <c r="A4" t="s">
        <v>17</v>
      </c>
      <c r="B4" t="s">
        <v>18</v>
      </c>
      <c r="C4" t="s">
        <v>19</v>
      </c>
      <c r="D4" t="s">
        <v>20</v>
      </c>
      <c r="E4" s="3">
        <v>153.63999999999999</v>
      </c>
      <c r="F4" t="s">
        <v>21</v>
      </c>
      <c r="G4" t="s">
        <v>13</v>
      </c>
    </row>
    <row r="5" spans="1:8">
      <c r="A5" t="s">
        <v>22</v>
      </c>
      <c r="B5" t="s">
        <v>23</v>
      </c>
      <c r="C5" t="s">
        <v>24</v>
      </c>
      <c r="D5" t="s">
        <v>25</v>
      </c>
      <c r="E5" s="3">
        <v>542.79</v>
      </c>
      <c r="F5" t="s">
        <v>21</v>
      </c>
      <c r="G5" t="s">
        <v>13</v>
      </c>
    </row>
    <row r="6" spans="1:8">
      <c r="A6" t="s">
        <v>26</v>
      </c>
      <c r="B6" t="s">
        <v>27</v>
      </c>
      <c r="C6" t="s">
        <v>19</v>
      </c>
      <c r="D6" t="s">
        <v>28</v>
      </c>
      <c r="E6" s="3">
        <v>93.68</v>
      </c>
      <c r="F6" t="s">
        <v>21</v>
      </c>
      <c r="G6" t="s">
        <v>13</v>
      </c>
    </row>
    <row r="7" spans="1:8">
      <c r="A7" t="s">
        <v>29</v>
      </c>
      <c r="B7" t="s">
        <v>30</v>
      </c>
      <c r="C7" t="s">
        <v>31</v>
      </c>
      <c r="D7" t="s">
        <v>32</v>
      </c>
      <c r="E7" s="2">
        <v>0</v>
      </c>
      <c r="F7" t="s">
        <v>21</v>
      </c>
      <c r="G7" t="s">
        <v>13</v>
      </c>
    </row>
    <row r="8" spans="1:8">
      <c r="A8" t="s">
        <v>17</v>
      </c>
      <c r="B8" t="s">
        <v>33</v>
      </c>
      <c r="C8" t="s">
        <v>31</v>
      </c>
      <c r="D8" t="s">
        <v>34</v>
      </c>
      <c r="E8" s="2">
        <v>0</v>
      </c>
      <c r="F8" t="s">
        <v>21</v>
      </c>
      <c r="G8" t="s">
        <v>13</v>
      </c>
    </row>
    <row r="9" spans="1:8">
      <c r="A9" t="s">
        <v>26</v>
      </c>
      <c r="B9" t="s">
        <v>35</v>
      </c>
      <c r="C9" t="s">
        <v>36</v>
      </c>
      <c r="D9" t="s">
        <v>16</v>
      </c>
      <c r="E9" s="3">
        <v>687.39</v>
      </c>
      <c r="F9" t="s">
        <v>21</v>
      </c>
      <c r="G9" t="s">
        <v>13</v>
      </c>
    </row>
    <row r="10" spans="1:8">
      <c r="A10" t="s">
        <v>37</v>
      </c>
      <c r="B10" t="s">
        <v>35</v>
      </c>
      <c r="C10" t="s">
        <v>36</v>
      </c>
      <c r="D10" t="s">
        <v>38</v>
      </c>
      <c r="E10" s="3">
        <v>310.69</v>
      </c>
      <c r="F10" t="s">
        <v>21</v>
      </c>
      <c r="G10" t="s">
        <v>13</v>
      </c>
    </row>
    <row r="11" spans="1:8">
      <c r="A11" t="s">
        <v>22</v>
      </c>
      <c r="B11" t="s">
        <v>39</v>
      </c>
      <c r="C11" t="s">
        <v>40</v>
      </c>
      <c r="D11" t="s">
        <v>41</v>
      </c>
      <c r="E11" s="3">
        <v>197.25</v>
      </c>
      <c r="F11" t="s">
        <v>21</v>
      </c>
      <c r="G11" t="s">
        <v>13</v>
      </c>
    </row>
    <row r="12" spans="1:8">
      <c r="A12" t="s">
        <v>26</v>
      </c>
      <c r="B12" t="s">
        <v>42</v>
      </c>
      <c r="C12" t="s">
        <v>43</v>
      </c>
      <c r="D12" t="s">
        <v>44</v>
      </c>
      <c r="E12" s="3">
        <v>900.47</v>
      </c>
      <c r="F12" t="s">
        <v>21</v>
      </c>
      <c r="G12" t="s">
        <v>13</v>
      </c>
    </row>
    <row r="13" spans="1:8">
      <c r="A13" t="s">
        <v>45</v>
      </c>
      <c r="B13" t="s">
        <v>46</v>
      </c>
      <c r="C13" t="s">
        <v>19</v>
      </c>
      <c r="D13" t="s">
        <v>28</v>
      </c>
      <c r="E13" s="3">
        <v>154.99</v>
      </c>
      <c r="F13" t="s">
        <v>21</v>
      </c>
      <c r="G13" t="s">
        <v>13</v>
      </c>
    </row>
    <row r="14" spans="1:8">
      <c r="A14" t="s">
        <v>17</v>
      </c>
      <c r="B14" t="s">
        <v>47</v>
      </c>
      <c r="C14" t="s">
        <v>19</v>
      </c>
      <c r="D14" t="s">
        <v>28</v>
      </c>
      <c r="E14" s="3">
        <v>154.99</v>
      </c>
      <c r="F14" t="s">
        <v>21</v>
      </c>
      <c r="G14" t="s">
        <v>13</v>
      </c>
    </row>
    <row r="15" spans="1:8">
      <c r="A15" t="s">
        <v>22</v>
      </c>
      <c r="B15" t="s">
        <v>48</v>
      </c>
      <c r="C15" t="s">
        <v>40</v>
      </c>
      <c r="D15" t="s">
        <v>41</v>
      </c>
      <c r="E15" s="3">
        <v>197.25</v>
      </c>
      <c r="F15" t="s">
        <v>21</v>
      </c>
      <c r="G15" t="s">
        <v>13</v>
      </c>
    </row>
    <row r="16" spans="1:8">
      <c r="A16" t="s">
        <v>17</v>
      </c>
      <c r="B16" t="s">
        <v>49</v>
      </c>
      <c r="C16" t="s">
        <v>24</v>
      </c>
      <c r="D16" t="s">
        <v>25</v>
      </c>
      <c r="E16" s="3">
        <v>557.27</v>
      </c>
      <c r="F16" t="s">
        <v>21</v>
      </c>
      <c r="G16" t="s">
        <v>13</v>
      </c>
    </row>
    <row r="17" spans="1:7">
      <c r="A17" t="s">
        <v>26</v>
      </c>
      <c r="B17" t="s">
        <v>50</v>
      </c>
      <c r="C17" t="s">
        <v>24</v>
      </c>
      <c r="D17" t="s">
        <v>25</v>
      </c>
      <c r="E17" s="3">
        <v>574.12</v>
      </c>
      <c r="F17" t="s">
        <v>21</v>
      </c>
      <c r="G17" t="s">
        <v>13</v>
      </c>
    </row>
    <row r="18" spans="1:7">
      <c r="A18" t="s">
        <v>26</v>
      </c>
      <c r="B18" t="s">
        <v>51</v>
      </c>
      <c r="C18" t="s">
        <v>24</v>
      </c>
      <c r="D18" t="s">
        <v>25</v>
      </c>
      <c r="E18" s="3">
        <v>574.12</v>
      </c>
      <c r="F18" t="s">
        <v>21</v>
      </c>
      <c r="G18" t="s">
        <v>13</v>
      </c>
    </row>
    <row r="19" spans="1:7">
      <c r="A19" t="s">
        <v>26</v>
      </c>
      <c r="B19" t="s">
        <v>52</v>
      </c>
      <c r="C19" t="s">
        <v>53</v>
      </c>
      <c r="D19" t="s">
        <v>54</v>
      </c>
      <c r="E19" s="2">
        <v>350</v>
      </c>
      <c r="F19" t="s">
        <v>21</v>
      </c>
      <c r="G19" t="s">
        <v>13</v>
      </c>
    </row>
    <row r="20" spans="1:7">
      <c r="A20" t="s">
        <v>8</v>
      </c>
      <c r="B20" t="s">
        <v>55</v>
      </c>
      <c r="C20" t="s">
        <v>56</v>
      </c>
      <c r="D20" t="s">
        <v>57</v>
      </c>
      <c r="E20" s="3">
        <v>12222.41</v>
      </c>
      <c r="F20" t="s">
        <v>21</v>
      </c>
      <c r="G20" t="s">
        <v>13</v>
      </c>
    </row>
    <row r="21" spans="1:7">
      <c r="A21" t="s">
        <v>29</v>
      </c>
      <c r="B21" t="s">
        <v>58</v>
      </c>
      <c r="C21" t="s">
        <v>59</v>
      </c>
      <c r="D21" t="s">
        <v>60</v>
      </c>
      <c r="E21" s="3">
        <v>972.97</v>
      </c>
      <c r="F21" t="s">
        <v>21</v>
      </c>
      <c r="G21" t="s">
        <v>13</v>
      </c>
    </row>
    <row r="22" spans="1:7">
      <c r="A22" t="s">
        <v>45</v>
      </c>
      <c r="B22" t="s">
        <v>61</v>
      </c>
      <c r="C22" t="s">
        <v>43</v>
      </c>
      <c r="D22" t="s">
        <v>62</v>
      </c>
      <c r="E22" s="3">
        <v>126.27</v>
      </c>
      <c r="F22" t="s">
        <v>21</v>
      </c>
      <c r="G22" t="s">
        <v>13</v>
      </c>
    </row>
    <row r="23" spans="1:7">
      <c r="A23" t="s">
        <v>26</v>
      </c>
      <c r="B23" t="s">
        <v>63</v>
      </c>
      <c r="C23" t="s">
        <v>24</v>
      </c>
      <c r="D23" t="s">
        <v>25</v>
      </c>
      <c r="E23" s="3">
        <v>574.12</v>
      </c>
      <c r="F23" t="s">
        <v>21</v>
      </c>
      <c r="G23" t="s">
        <v>13</v>
      </c>
    </row>
    <row r="24" spans="1:7">
      <c r="A24" t="s">
        <v>26</v>
      </c>
      <c r="B24" t="s">
        <v>64</v>
      </c>
      <c r="C24" t="s">
        <v>43</v>
      </c>
      <c r="D24" t="s">
        <v>44</v>
      </c>
      <c r="E24" s="3">
        <v>877.79</v>
      </c>
      <c r="F24" t="s">
        <v>12</v>
      </c>
      <c r="G24" t="s">
        <v>13</v>
      </c>
    </row>
    <row r="25" spans="1:7">
      <c r="A25" t="s">
        <v>22</v>
      </c>
      <c r="B25" t="s">
        <v>65</v>
      </c>
      <c r="C25" t="s">
        <v>66</v>
      </c>
      <c r="D25" t="s">
        <v>67</v>
      </c>
      <c r="E25" s="3">
        <v>996.38</v>
      </c>
      <c r="F25" t="s">
        <v>12</v>
      </c>
      <c r="G25" t="s">
        <v>13</v>
      </c>
    </row>
    <row r="26" spans="1:7">
      <c r="A26" t="s">
        <v>68</v>
      </c>
      <c r="B26" t="s">
        <v>69</v>
      </c>
      <c r="C26" t="s">
        <v>24</v>
      </c>
      <c r="D26" t="s">
        <v>25</v>
      </c>
      <c r="E26" s="3">
        <v>919.33</v>
      </c>
      <c r="F26" t="s">
        <v>21</v>
      </c>
      <c r="G26" t="s">
        <v>13</v>
      </c>
    </row>
    <row r="27" spans="1:7">
      <c r="A27" t="s">
        <v>22</v>
      </c>
      <c r="B27" t="s">
        <v>70</v>
      </c>
      <c r="C27" t="s">
        <v>24</v>
      </c>
      <c r="D27" t="s">
        <v>25</v>
      </c>
      <c r="E27" s="3">
        <v>570.30999999999995</v>
      </c>
      <c r="F27" t="s">
        <v>21</v>
      </c>
      <c r="G27" t="s">
        <v>13</v>
      </c>
    </row>
    <row r="28" spans="1:7">
      <c r="A28" t="s">
        <v>22</v>
      </c>
      <c r="B28" t="s">
        <v>71</v>
      </c>
      <c r="C28" t="s">
        <v>72</v>
      </c>
      <c r="D28" t="s">
        <v>73</v>
      </c>
      <c r="E28" s="3">
        <v>1073.68</v>
      </c>
      <c r="F28" t="s">
        <v>21</v>
      </c>
      <c r="G28" t="s">
        <v>13</v>
      </c>
    </row>
    <row r="29" spans="1:7">
      <c r="A29" t="s">
        <v>17</v>
      </c>
      <c r="B29" t="s">
        <v>74</v>
      </c>
      <c r="C29" t="s">
        <v>31</v>
      </c>
      <c r="D29" t="s">
        <v>75</v>
      </c>
      <c r="E29" s="3">
        <v>1456.45</v>
      </c>
      <c r="F29" t="s">
        <v>21</v>
      </c>
      <c r="G29" t="s">
        <v>13</v>
      </c>
    </row>
    <row r="30" spans="1:7">
      <c r="A30" t="s">
        <v>26</v>
      </c>
      <c r="B30" t="s">
        <v>76</v>
      </c>
      <c r="C30" t="s">
        <v>72</v>
      </c>
      <c r="D30" t="s">
        <v>77</v>
      </c>
      <c r="E30" s="3">
        <v>930.87</v>
      </c>
      <c r="F30" t="s">
        <v>21</v>
      </c>
      <c r="G30" t="s">
        <v>13</v>
      </c>
    </row>
    <row r="31" spans="1:7">
      <c r="A31" t="s">
        <v>22</v>
      </c>
      <c r="B31" t="s">
        <v>78</v>
      </c>
      <c r="C31" t="s">
        <v>24</v>
      </c>
      <c r="D31" t="s">
        <v>34</v>
      </c>
      <c r="E31">
        <v>72.5</v>
      </c>
      <c r="F31" t="s">
        <v>21</v>
      </c>
      <c r="G31" t="s">
        <v>13</v>
      </c>
    </row>
    <row r="32" spans="1:7">
      <c r="A32" t="s">
        <v>17</v>
      </c>
      <c r="B32" t="s">
        <v>79</v>
      </c>
      <c r="C32" t="s">
        <v>80</v>
      </c>
      <c r="D32" t="s">
        <v>32</v>
      </c>
      <c r="E32" s="3">
        <v>1155.97</v>
      </c>
      <c r="F32" t="s">
        <v>21</v>
      </c>
      <c r="G32" t="s">
        <v>13</v>
      </c>
    </row>
    <row r="33" spans="1:7">
      <c r="A33" t="s">
        <v>17</v>
      </c>
      <c r="B33" t="s">
        <v>81</v>
      </c>
      <c r="C33" t="s">
        <v>82</v>
      </c>
      <c r="D33" t="s">
        <v>44</v>
      </c>
      <c r="E33" s="3">
        <v>996.69</v>
      </c>
      <c r="F33" t="s">
        <v>21</v>
      </c>
      <c r="G33" t="s">
        <v>13</v>
      </c>
    </row>
    <row r="34" spans="1:7">
      <c r="A34" t="s">
        <v>17</v>
      </c>
      <c r="B34" t="s">
        <v>81</v>
      </c>
      <c r="C34" t="s">
        <v>82</v>
      </c>
      <c r="D34" t="s">
        <v>11</v>
      </c>
      <c r="E34" s="3">
        <v>1216.68</v>
      </c>
      <c r="F34" t="s">
        <v>21</v>
      </c>
      <c r="G34" t="s">
        <v>13</v>
      </c>
    </row>
    <row r="35" spans="1:7">
      <c r="A35" t="s">
        <v>22</v>
      </c>
      <c r="B35" t="s">
        <v>83</v>
      </c>
      <c r="C35" t="s">
        <v>40</v>
      </c>
      <c r="D35" t="s">
        <v>41</v>
      </c>
      <c r="E35">
        <v>192.1</v>
      </c>
      <c r="F35" t="s">
        <v>21</v>
      </c>
      <c r="G35" t="s">
        <v>13</v>
      </c>
    </row>
    <row r="36" spans="1:7">
      <c r="A36" t="s">
        <v>8</v>
      </c>
      <c r="B36" t="s">
        <v>84</v>
      </c>
      <c r="C36" t="s">
        <v>82</v>
      </c>
      <c r="D36" t="s">
        <v>16</v>
      </c>
      <c r="E36" s="3">
        <v>1137.44</v>
      </c>
      <c r="F36" t="s">
        <v>85</v>
      </c>
      <c r="G36" t="s">
        <v>13</v>
      </c>
    </row>
    <row r="37" spans="1:7">
      <c r="A37" t="s">
        <v>17</v>
      </c>
      <c r="B37" t="s">
        <v>86</v>
      </c>
      <c r="C37" t="s">
        <v>82</v>
      </c>
      <c r="D37" t="s">
        <v>87</v>
      </c>
      <c r="E37" s="3">
        <v>487.03</v>
      </c>
      <c r="F37" t="s">
        <v>21</v>
      </c>
      <c r="G37" t="s">
        <v>13</v>
      </c>
    </row>
    <row r="38" spans="1:7">
      <c r="A38" t="s">
        <v>37</v>
      </c>
      <c r="B38" t="s">
        <v>88</v>
      </c>
      <c r="C38" t="s">
        <v>66</v>
      </c>
      <c r="D38" t="s">
        <v>89</v>
      </c>
      <c r="E38" s="3">
        <v>1155.71</v>
      </c>
      <c r="F38" t="s">
        <v>12</v>
      </c>
      <c r="G38" t="s">
        <v>13</v>
      </c>
    </row>
    <row r="39" spans="1:7">
      <c r="A39" t="s">
        <v>37</v>
      </c>
      <c r="B39" t="s">
        <v>88</v>
      </c>
      <c r="C39" t="s">
        <v>90</v>
      </c>
      <c r="D39" t="s">
        <v>73</v>
      </c>
      <c r="E39" s="3">
        <v>990.62</v>
      </c>
      <c r="F39" t="s">
        <v>21</v>
      </c>
      <c r="G39" t="s">
        <v>13</v>
      </c>
    </row>
    <row r="40" spans="1:7">
      <c r="A40" t="s">
        <v>91</v>
      </c>
      <c r="B40" t="s">
        <v>92</v>
      </c>
      <c r="C40" t="s">
        <v>24</v>
      </c>
      <c r="D40" t="s">
        <v>25</v>
      </c>
      <c r="E40">
        <v>553.1</v>
      </c>
      <c r="F40" t="s">
        <v>21</v>
      </c>
      <c r="G40" t="s">
        <v>13</v>
      </c>
    </row>
    <row r="41" spans="1:7">
      <c r="A41" t="s">
        <v>37</v>
      </c>
      <c r="B41" t="s">
        <v>93</v>
      </c>
      <c r="C41" t="s">
        <v>94</v>
      </c>
      <c r="D41" t="s">
        <v>67</v>
      </c>
      <c r="E41">
        <v>420.2</v>
      </c>
      <c r="F41" t="s">
        <v>21</v>
      </c>
      <c r="G41" t="s">
        <v>13</v>
      </c>
    </row>
    <row r="42" spans="1:7">
      <c r="A42" t="s">
        <v>29</v>
      </c>
      <c r="B42" t="s">
        <v>95</v>
      </c>
      <c r="C42" t="s">
        <v>19</v>
      </c>
      <c r="D42" t="s">
        <v>28</v>
      </c>
      <c r="E42" s="3">
        <v>83.35</v>
      </c>
      <c r="F42" t="s">
        <v>21</v>
      </c>
      <c r="G42" t="s">
        <v>13</v>
      </c>
    </row>
    <row r="43" spans="1:7">
      <c r="A43" t="s">
        <v>22</v>
      </c>
      <c r="B43" t="s">
        <v>96</v>
      </c>
      <c r="C43" t="s">
        <v>97</v>
      </c>
      <c r="D43" t="s">
        <v>98</v>
      </c>
      <c r="E43" s="3">
        <v>327.27</v>
      </c>
      <c r="F43" t="s">
        <v>21</v>
      </c>
      <c r="G43" t="s">
        <v>13</v>
      </c>
    </row>
    <row r="44" spans="1:7">
      <c r="A44" t="s">
        <v>29</v>
      </c>
      <c r="B44" t="s">
        <v>99</v>
      </c>
      <c r="C44" t="s">
        <v>15</v>
      </c>
      <c r="D44" t="s">
        <v>100</v>
      </c>
      <c r="E44" s="3">
        <v>624.86</v>
      </c>
      <c r="F44" t="s">
        <v>21</v>
      </c>
      <c r="G44" t="s">
        <v>13</v>
      </c>
    </row>
    <row r="45" spans="1:7">
      <c r="A45" t="s">
        <v>17</v>
      </c>
      <c r="B45" t="s">
        <v>101</v>
      </c>
      <c r="C45" t="s">
        <v>59</v>
      </c>
      <c r="D45" t="s">
        <v>16</v>
      </c>
      <c r="E45" s="3">
        <v>909.33</v>
      </c>
      <c r="F45" t="s">
        <v>21</v>
      </c>
      <c r="G45" t="s">
        <v>13</v>
      </c>
    </row>
    <row r="46" spans="1:7">
      <c r="A46" t="s">
        <v>29</v>
      </c>
      <c r="B46" t="s">
        <v>102</v>
      </c>
      <c r="C46" t="s">
        <v>19</v>
      </c>
      <c r="D46" t="s">
        <v>103</v>
      </c>
      <c r="E46" s="3">
        <v>32.32</v>
      </c>
      <c r="F46" t="s">
        <v>21</v>
      </c>
      <c r="G46" t="s">
        <v>13</v>
      </c>
    </row>
    <row r="47" spans="1:7">
      <c r="A47" t="s">
        <v>104</v>
      </c>
      <c r="B47" t="s">
        <v>105</v>
      </c>
      <c r="C47" t="s">
        <v>82</v>
      </c>
      <c r="D47" t="s">
        <v>44</v>
      </c>
      <c r="E47" s="3">
        <v>1360.37</v>
      </c>
      <c r="F47" t="s">
        <v>21</v>
      </c>
      <c r="G47" t="s">
        <v>13</v>
      </c>
    </row>
    <row r="48" spans="1:7">
      <c r="A48" t="s">
        <v>106</v>
      </c>
      <c r="B48" t="s">
        <v>107</v>
      </c>
      <c r="C48" t="s">
        <v>82</v>
      </c>
      <c r="D48" t="s">
        <v>57</v>
      </c>
      <c r="E48" s="2">
        <v>0</v>
      </c>
      <c r="F48" t="s">
        <v>21</v>
      </c>
      <c r="G48" t="s">
        <v>13</v>
      </c>
    </row>
    <row r="49" spans="1:7">
      <c r="A49" t="s">
        <v>108</v>
      </c>
      <c r="B49" t="s">
        <v>109</v>
      </c>
      <c r="C49" t="s">
        <v>19</v>
      </c>
      <c r="D49" t="s">
        <v>103</v>
      </c>
      <c r="E49" s="2">
        <v>19</v>
      </c>
      <c r="F49" t="s">
        <v>21</v>
      </c>
      <c r="G49" t="s">
        <v>13</v>
      </c>
    </row>
    <row r="50" spans="1:7">
      <c r="A50" t="s">
        <v>68</v>
      </c>
      <c r="B50" t="s">
        <v>110</v>
      </c>
      <c r="C50" t="s">
        <v>24</v>
      </c>
      <c r="D50" t="s">
        <v>25</v>
      </c>
      <c r="E50" s="3">
        <v>1016.62</v>
      </c>
      <c r="F50" t="s">
        <v>21</v>
      </c>
      <c r="G50" t="s">
        <v>13</v>
      </c>
    </row>
    <row r="51" spans="1:7">
      <c r="A51" t="s">
        <v>45</v>
      </c>
      <c r="B51" t="s">
        <v>111</v>
      </c>
      <c r="C51" t="s">
        <v>24</v>
      </c>
      <c r="D51" t="s">
        <v>25</v>
      </c>
      <c r="E51" s="3">
        <v>622.46</v>
      </c>
      <c r="F51" t="s">
        <v>21</v>
      </c>
      <c r="G51" t="s">
        <v>13</v>
      </c>
    </row>
    <row r="52" spans="1:7">
      <c r="A52" t="s">
        <v>68</v>
      </c>
      <c r="B52" t="s">
        <v>112</v>
      </c>
      <c r="C52" t="s">
        <v>113</v>
      </c>
      <c r="D52" t="s">
        <v>73</v>
      </c>
      <c r="E52" s="3">
        <v>1883.32</v>
      </c>
      <c r="F52" t="s">
        <v>21</v>
      </c>
      <c r="G52" t="s">
        <v>13</v>
      </c>
    </row>
    <row r="53" spans="1:7">
      <c r="A53" t="s">
        <v>26</v>
      </c>
      <c r="B53" t="s">
        <v>114</v>
      </c>
      <c r="C53" t="s">
        <v>59</v>
      </c>
      <c r="D53" t="s">
        <v>44</v>
      </c>
      <c r="E53" s="3">
        <v>985.18</v>
      </c>
      <c r="F53" t="s">
        <v>21</v>
      </c>
      <c r="G53" t="s">
        <v>13</v>
      </c>
    </row>
    <row r="54" spans="1:7">
      <c r="A54" t="s">
        <v>26</v>
      </c>
      <c r="B54" t="s">
        <v>115</v>
      </c>
      <c r="C54" t="s">
        <v>24</v>
      </c>
      <c r="D54" t="s">
        <v>25</v>
      </c>
      <c r="E54" s="3">
        <v>504.53</v>
      </c>
      <c r="F54" t="s">
        <v>21</v>
      </c>
      <c r="G54" t="s">
        <v>13</v>
      </c>
    </row>
    <row r="55" spans="1:7">
      <c r="A55" t="s">
        <v>108</v>
      </c>
      <c r="B55" t="s">
        <v>116</v>
      </c>
      <c r="C55" t="s">
        <v>19</v>
      </c>
      <c r="D55" t="s">
        <v>28</v>
      </c>
      <c r="E55" s="3">
        <v>31.12</v>
      </c>
      <c r="F55" t="s">
        <v>21</v>
      </c>
      <c r="G55" t="s">
        <v>13</v>
      </c>
    </row>
    <row r="56" spans="1:7">
      <c r="A56" t="s">
        <v>17</v>
      </c>
      <c r="B56" t="s">
        <v>117</v>
      </c>
      <c r="C56" t="s">
        <v>19</v>
      </c>
      <c r="D56" t="s">
        <v>28</v>
      </c>
      <c r="E56" s="3">
        <v>33.56</v>
      </c>
      <c r="F56" t="s">
        <v>21</v>
      </c>
      <c r="G56" t="s">
        <v>118</v>
      </c>
    </row>
    <row r="57" spans="1:7">
      <c r="A57" t="s">
        <v>68</v>
      </c>
      <c r="B57" t="s">
        <v>119</v>
      </c>
      <c r="C57" t="s">
        <v>24</v>
      </c>
      <c r="D57" t="s">
        <v>25</v>
      </c>
      <c r="E57" s="2">
        <v>0</v>
      </c>
      <c r="F57" t="s">
        <v>21</v>
      </c>
      <c r="G57" t="s">
        <v>118</v>
      </c>
    </row>
    <row r="58" spans="1:7">
      <c r="A58" t="s">
        <v>26</v>
      </c>
      <c r="B58" t="s">
        <v>120</v>
      </c>
      <c r="C58" t="s">
        <v>80</v>
      </c>
      <c r="D58" t="s">
        <v>89</v>
      </c>
      <c r="E58" s="14">
        <v>625.85</v>
      </c>
      <c r="F58" t="s">
        <v>21</v>
      </c>
      <c r="G58" t="s">
        <v>118</v>
      </c>
    </row>
    <row r="59" spans="1:7">
      <c r="E59" s="3">
        <f>SUM(E2:E58)</f>
        <v>49326.180000000008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7" workbookViewId="0">
      <selection activeCell="B11" sqref="B11:C11"/>
    </sheetView>
  </sheetViews>
  <sheetFormatPr defaultRowHeight="15"/>
  <cols>
    <col min="1" max="2" width="0.28515625" style="13" customWidth="1"/>
    <col min="3" max="3" width="11.85546875" style="13" customWidth="1"/>
    <col min="4" max="4" width="10.42578125" style="13" customWidth="1"/>
    <col min="5" max="5" width="7.42578125" style="13" customWidth="1"/>
    <col min="6" max="6" width="11.140625" style="13" customWidth="1"/>
    <col min="7" max="7" width="13.85546875" style="13" customWidth="1"/>
    <col min="8" max="8" width="3.5703125" style="13" customWidth="1"/>
    <col min="9" max="9" width="0.140625" style="13" customWidth="1"/>
    <col min="10" max="10" width="15.140625" style="13" customWidth="1"/>
    <col min="11" max="11" width="7" style="13" customWidth="1"/>
    <col min="12" max="13" width="1.140625" style="13" customWidth="1"/>
    <col min="14" max="14" width="10.28515625" style="13" customWidth="1"/>
    <col min="15" max="15" width="10.140625" style="13" customWidth="1"/>
    <col min="16" max="16" width="2.85546875" style="13" customWidth="1"/>
    <col min="17" max="17" width="4.7109375" style="13" customWidth="1"/>
    <col min="18" max="16384" width="9.140625" style="13"/>
  </cols>
  <sheetData>
    <row r="1" spans="1:16" s="4" customFormat="1" ht="5.85" customHeight="1"/>
    <row r="2" spans="1:16" s="4" customFormat="1" ht="19.7" customHeight="1">
      <c r="A2" s="15" t="s">
        <v>121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s="4" customFormat="1" ht="19.7" customHeight="1">
      <c r="A3" s="15" t="s">
        <v>122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6" s="4" customFormat="1" ht="11.1" customHeight="1">
      <c r="A4" s="16" t="s">
        <v>123</v>
      </c>
      <c r="B4" s="16"/>
      <c r="C4" s="16"/>
      <c r="D4" s="16"/>
      <c r="E4" s="16"/>
      <c r="F4" s="16"/>
      <c r="G4" s="16"/>
      <c r="H4" s="16"/>
      <c r="I4" s="16" t="s">
        <v>124</v>
      </c>
      <c r="J4" s="16"/>
      <c r="K4" s="16"/>
      <c r="L4" s="16"/>
      <c r="M4" s="5" t="s">
        <v>125</v>
      </c>
      <c r="N4" s="17" t="s">
        <v>126</v>
      </c>
      <c r="O4" s="17"/>
    </row>
    <row r="5" spans="1:16" s="4" customFormat="1" ht="11.1" customHeight="1">
      <c r="A5" s="16" t="s">
        <v>127</v>
      </c>
      <c r="B5" s="16"/>
      <c r="C5" s="16"/>
      <c r="D5" s="16"/>
      <c r="E5" s="16"/>
      <c r="F5" s="16"/>
      <c r="G5" s="16"/>
      <c r="H5" s="16"/>
      <c r="I5" s="16" t="s">
        <v>128</v>
      </c>
      <c r="J5" s="16"/>
      <c r="K5" s="16"/>
      <c r="L5" s="16"/>
      <c r="M5" s="5" t="s">
        <v>125</v>
      </c>
      <c r="N5" s="17" t="s">
        <v>126</v>
      </c>
      <c r="O5" s="17"/>
    </row>
    <row r="6" spans="1:16" s="4" customFormat="1" ht="11.1" customHeight="1">
      <c r="A6" s="16" t="s">
        <v>129</v>
      </c>
      <c r="B6" s="16"/>
      <c r="C6" s="16"/>
      <c r="D6" s="16"/>
      <c r="E6" s="16"/>
      <c r="F6" s="16"/>
      <c r="G6" s="16"/>
      <c r="H6" s="16"/>
      <c r="I6" s="16" t="s">
        <v>130</v>
      </c>
      <c r="J6" s="16"/>
      <c r="K6" s="16"/>
      <c r="L6" s="16"/>
      <c r="M6" s="5" t="s">
        <v>125</v>
      </c>
      <c r="N6" s="19">
        <v>42005</v>
      </c>
      <c r="O6" s="19"/>
    </row>
    <row r="7" spans="1:16" s="4" customFormat="1" ht="11.1" customHeight="1">
      <c r="A7" s="18"/>
      <c r="B7" s="18"/>
      <c r="C7" s="18"/>
      <c r="D7" s="18"/>
      <c r="E7" s="18"/>
      <c r="F7" s="18"/>
      <c r="G7" s="18"/>
      <c r="H7" s="18"/>
      <c r="I7" s="16" t="s">
        <v>131</v>
      </c>
      <c r="J7" s="16"/>
      <c r="K7" s="16"/>
      <c r="L7" s="16"/>
      <c r="M7" s="5" t="s">
        <v>125</v>
      </c>
      <c r="N7" s="19">
        <v>43738</v>
      </c>
      <c r="O7" s="19"/>
    </row>
    <row r="8" spans="1:16" s="4" customFormat="1" ht="11.1" customHeight="1">
      <c r="A8" s="18"/>
      <c r="B8" s="18"/>
      <c r="C8" s="18"/>
      <c r="D8" s="18"/>
      <c r="E8" s="18"/>
      <c r="F8" s="18"/>
      <c r="G8" s="18"/>
      <c r="H8" s="18"/>
      <c r="I8" s="16" t="s">
        <v>132</v>
      </c>
      <c r="J8" s="16"/>
      <c r="K8" s="16"/>
      <c r="L8" s="16"/>
      <c r="M8" s="5" t="s">
        <v>125</v>
      </c>
      <c r="N8" s="17" t="s">
        <v>126</v>
      </c>
      <c r="O8" s="17"/>
    </row>
    <row r="9" spans="1:16" s="4" customFormat="1" ht="11.1" customHeight="1">
      <c r="A9" s="18"/>
      <c r="B9" s="18"/>
      <c r="C9" s="18"/>
      <c r="D9" s="18"/>
      <c r="E9" s="18"/>
      <c r="F9" s="18"/>
      <c r="G9" s="18"/>
      <c r="H9" s="18"/>
      <c r="I9" s="16" t="s">
        <v>133</v>
      </c>
      <c r="J9" s="16"/>
      <c r="K9" s="16"/>
      <c r="L9" s="16"/>
      <c r="M9" s="5" t="s">
        <v>125</v>
      </c>
      <c r="N9" s="17" t="s">
        <v>126</v>
      </c>
      <c r="O9" s="17"/>
    </row>
    <row r="10" spans="1:16" s="4" customFormat="1" ht="11.1" customHeight="1">
      <c r="A10" s="18"/>
      <c r="B10" s="18"/>
      <c r="C10" s="18"/>
      <c r="D10" s="18"/>
      <c r="E10" s="18"/>
      <c r="F10" s="18"/>
      <c r="G10" s="18"/>
      <c r="H10" s="18"/>
      <c r="I10" s="16" t="s">
        <v>134</v>
      </c>
      <c r="J10" s="16"/>
      <c r="K10" s="16"/>
      <c r="L10" s="16"/>
      <c r="M10" s="5" t="s">
        <v>125</v>
      </c>
      <c r="N10" s="17" t="s">
        <v>135</v>
      </c>
      <c r="O10" s="17"/>
    </row>
    <row r="11" spans="1:16" s="4" customFormat="1" ht="15.95" customHeight="1">
      <c r="B11" s="21" t="s">
        <v>136</v>
      </c>
      <c r="C11" s="21"/>
    </row>
    <row r="12" spans="1:16" s="4" customFormat="1" ht="33" customHeight="1">
      <c r="B12" s="6"/>
      <c r="C12" s="7" t="s">
        <v>137</v>
      </c>
      <c r="D12" s="7" t="s">
        <v>138</v>
      </c>
      <c r="E12" s="7" t="s">
        <v>139</v>
      </c>
      <c r="F12" s="7" t="s">
        <v>140</v>
      </c>
      <c r="G12" s="22" t="s">
        <v>141</v>
      </c>
      <c r="H12" s="22"/>
      <c r="I12" s="23" t="s">
        <v>142</v>
      </c>
      <c r="J12" s="23"/>
      <c r="K12" s="7" t="s">
        <v>143</v>
      </c>
      <c r="L12" s="24" t="s">
        <v>144</v>
      </c>
      <c r="M12" s="24"/>
      <c r="N12" s="24"/>
      <c r="O12" s="25" t="s">
        <v>145</v>
      </c>
      <c r="P12" s="25"/>
    </row>
    <row r="13" spans="1:16" s="4" customFormat="1" ht="14.45" customHeight="1">
      <c r="B13" s="8" t="s">
        <v>149</v>
      </c>
      <c r="C13" s="9" t="s">
        <v>146</v>
      </c>
      <c r="D13" s="10">
        <v>41705</v>
      </c>
      <c r="E13" s="9" t="s">
        <v>150</v>
      </c>
      <c r="F13" s="10">
        <v>42531</v>
      </c>
      <c r="G13" s="16" t="s">
        <v>151</v>
      </c>
      <c r="H13" s="16"/>
      <c r="I13" s="16" t="s">
        <v>152</v>
      </c>
      <c r="J13" s="16"/>
      <c r="K13" s="9" t="s">
        <v>148</v>
      </c>
      <c r="L13" s="20">
        <v>99.6</v>
      </c>
      <c r="M13" s="20"/>
      <c r="N13" s="20"/>
      <c r="O13" s="20">
        <v>99.6</v>
      </c>
      <c r="P13" s="20"/>
    </row>
    <row r="14" spans="1:16" s="4" customFormat="1" ht="14.45" customHeight="1">
      <c r="B14" s="8" t="s">
        <v>149</v>
      </c>
      <c r="C14" s="9" t="s">
        <v>146</v>
      </c>
      <c r="D14" s="10">
        <v>41705</v>
      </c>
      <c r="E14" s="9" t="s">
        <v>153</v>
      </c>
      <c r="F14" s="10">
        <v>42755</v>
      </c>
      <c r="G14" s="16" t="s">
        <v>154</v>
      </c>
      <c r="H14" s="16"/>
      <c r="I14" s="16" t="s">
        <v>155</v>
      </c>
      <c r="J14" s="16"/>
      <c r="K14" s="9" t="s">
        <v>148</v>
      </c>
      <c r="L14" s="20">
        <v>136</v>
      </c>
      <c r="M14" s="20"/>
      <c r="N14" s="20"/>
      <c r="O14" s="20">
        <v>2897.66</v>
      </c>
      <c r="P14" s="20"/>
    </row>
    <row r="15" spans="1:16" s="4" customFormat="1" ht="14.45" customHeight="1">
      <c r="B15" s="8" t="s">
        <v>149</v>
      </c>
      <c r="C15" s="9" t="s">
        <v>146</v>
      </c>
      <c r="D15" s="10">
        <v>41705</v>
      </c>
      <c r="E15" s="9" t="s">
        <v>156</v>
      </c>
      <c r="F15" s="10">
        <v>43167</v>
      </c>
      <c r="G15" s="16" t="s">
        <v>157</v>
      </c>
      <c r="H15" s="16"/>
      <c r="I15" s="16" t="s">
        <v>158</v>
      </c>
      <c r="J15" s="16"/>
      <c r="K15" s="9" t="s">
        <v>148</v>
      </c>
      <c r="L15" s="20">
        <v>136</v>
      </c>
      <c r="M15" s="20"/>
      <c r="N15" s="20"/>
      <c r="O15" s="20">
        <v>274.52</v>
      </c>
      <c r="P15" s="20"/>
    </row>
    <row r="16" spans="1:16" s="4" customFormat="1" ht="14.45" customHeight="1">
      <c r="B16" s="8" t="s">
        <v>159</v>
      </c>
      <c r="C16" s="9" t="s">
        <v>146</v>
      </c>
      <c r="D16" s="10">
        <v>41088</v>
      </c>
      <c r="E16" s="9" t="s">
        <v>160</v>
      </c>
      <c r="F16" s="10">
        <v>42537</v>
      </c>
      <c r="G16" s="16" t="s">
        <v>157</v>
      </c>
      <c r="H16" s="16"/>
      <c r="I16" s="16" t="s">
        <v>161</v>
      </c>
      <c r="J16" s="16"/>
      <c r="K16" s="9" t="s">
        <v>148</v>
      </c>
      <c r="L16" s="20">
        <v>136</v>
      </c>
      <c r="M16" s="20"/>
      <c r="N16" s="20"/>
      <c r="O16" s="20">
        <v>322.52</v>
      </c>
      <c r="P16" s="20"/>
    </row>
    <row r="17" spans="2:16" s="4" customFormat="1" ht="14.45" customHeight="1">
      <c r="B17" s="8" t="s">
        <v>159</v>
      </c>
      <c r="C17" s="9" t="s">
        <v>146</v>
      </c>
      <c r="D17" s="10">
        <v>41088</v>
      </c>
      <c r="E17" s="9" t="s">
        <v>162</v>
      </c>
      <c r="F17" s="10">
        <v>42339</v>
      </c>
      <c r="G17" s="16" t="s">
        <v>154</v>
      </c>
      <c r="H17" s="16"/>
      <c r="I17" s="16" t="s">
        <v>163</v>
      </c>
      <c r="J17" s="16"/>
      <c r="K17" s="9" t="s">
        <v>148</v>
      </c>
      <c r="L17" s="20"/>
      <c r="M17" s="20"/>
      <c r="N17" s="20"/>
      <c r="O17" s="20">
        <v>2432.0100000000002</v>
      </c>
      <c r="P17" s="20"/>
    </row>
    <row r="18" spans="2:16" s="4" customFormat="1" ht="14.45" customHeight="1">
      <c r="B18" s="8" t="s">
        <v>164</v>
      </c>
      <c r="C18" s="9" t="s">
        <v>146</v>
      </c>
      <c r="D18" s="10">
        <v>41461</v>
      </c>
      <c r="E18" s="9" t="s">
        <v>166</v>
      </c>
      <c r="F18" s="10">
        <v>42385</v>
      </c>
      <c r="G18" s="16" t="s">
        <v>154</v>
      </c>
      <c r="H18" s="16"/>
      <c r="I18" s="16" t="s">
        <v>167</v>
      </c>
      <c r="J18" s="16"/>
      <c r="K18" s="9" t="s">
        <v>148</v>
      </c>
      <c r="L18" s="20">
        <v>136</v>
      </c>
      <c r="M18" s="20"/>
      <c r="N18" s="20"/>
      <c r="O18" s="20">
        <v>652.03</v>
      </c>
      <c r="P18" s="20"/>
    </row>
    <row r="19" spans="2:16" s="4" customFormat="1" ht="14.45" customHeight="1">
      <c r="B19" s="8" t="s">
        <v>164</v>
      </c>
      <c r="C19" s="9" t="s">
        <v>146</v>
      </c>
      <c r="D19" s="10">
        <v>41461</v>
      </c>
      <c r="E19" s="9" t="s">
        <v>168</v>
      </c>
      <c r="F19" s="10">
        <v>42409</v>
      </c>
      <c r="G19" s="16" t="s">
        <v>169</v>
      </c>
      <c r="H19" s="16"/>
      <c r="I19" s="16" t="s">
        <v>161</v>
      </c>
      <c r="J19" s="16"/>
      <c r="K19" s="9" t="s">
        <v>148</v>
      </c>
      <c r="L19" s="20">
        <v>136</v>
      </c>
      <c r="M19" s="20"/>
      <c r="N19" s="20"/>
      <c r="O19" s="20">
        <v>430.43</v>
      </c>
      <c r="P19" s="20"/>
    </row>
    <row r="20" spans="2:16" s="4" customFormat="1" ht="14.45" customHeight="1">
      <c r="B20" s="8" t="s">
        <v>164</v>
      </c>
      <c r="C20" s="9" t="s">
        <v>146</v>
      </c>
      <c r="D20" s="10">
        <v>41461</v>
      </c>
      <c r="E20" s="9" t="s">
        <v>170</v>
      </c>
      <c r="F20" s="10">
        <v>42552</v>
      </c>
      <c r="G20" s="16" t="s">
        <v>171</v>
      </c>
      <c r="H20" s="16"/>
      <c r="I20" s="16" t="s">
        <v>172</v>
      </c>
      <c r="J20" s="16"/>
      <c r="K20" s="9" t="s">
        <v>173</v>
      </c>
      <c r="L20" s="20">
        <v>0</v>
      </c>
      <c r="M20" s="20"/>
      <c r="N20" s="20"/>
      <c r="O20" s="20">
        <v>461.04</v>
      </c>
      <c r="P20" s="20"/>
    </row>
    <row r="21" spans="2:16" s="4" customFormat="1" ht="14.45" customHeight="1">
      <c r="B21" s="8" t="s">
        <v>164</v>
      </c>
      <c r="C21" s="9" t="s">
        <v>146</v>
      </c>
      <c r="D21" s="10">
        <v>41461</v>
      </c>
      <c r="E21" s="9" t="s">
        <v>174</v>
      </c>
      <c r="F21" s="10">
        <v>42602</v>
      </c>
      <c r="G21" s="16" t="s">
        <v>171</v>
      </c>
      <c r="H21" s="16"/>
      <c r="I21" s="16" t="s">
        <v>158</v>
      </c>
      <c r="J21" s="16"/>
      <c r="K21" s="9" t="s">
        <v>173</v>
      </c>
      <c r="L21" s="20">
        <v>0</v>
      </c>
      <c r="M21" s="20"/>
      <c r="N21" s="20"/>
      <c r="O21" s="20">
        <v>675.23</v>
      </c>
      <c r="P21" s="20"/>
    </row>
    <row r="22" spans="2:16" s="4" customFormat="1" ht="14.45" customHeight="1">
      <c r="B22" s="8" t="s">
        <v>175</v>
      </c>
      <c r="C22" s="9" t="s">
        <v>146</v>
      </c>
      <c r="D22" s="10">
        <v>41536</v>
      </c>
      <c r="E22" s="9" t="s">
        <v>176</v>
      </c>
      <c r="F22" s="10">
        <v>43220</v>
      </c>
      <c r="G22" s="16" t="s">
        <v>157</v>
      </c>
      <c r="H22" s="16"/>
      <c r="I22" s="16" t="s">
        <v>177</v>
      </c>
      <c r="J22" s="16"/>
      <c r="K22" s="9" t="s">
        <v>148</v>
      </c>
      <c r="L22" s="20">
        <v>272</v>
      </c>
      <c r="M22" s="20"/>
      <c r="N22" s="20"/>
      <c r="O22" s="20">
        <v>536.65</v>
      </c>
      <c r="P22" s="20"/>
    </row>
    <row r="23" spans="2:16" s="4" customFormat="1" ht="14.45" customHeight="1">
      <c r="B23" s="8" t="s">
        <v>178</v>
      </c>
      <c r="C23" s="9" t="s">
        <v>146</v>
      </c>
      <c r="D23" s="10">
        <v>41607</v>
      </c>
      <c r="E23" s="9" t="s">
        <v>179</v>
      </c>
      <c r="F23" s="10">
        <v>42493</v>
      </c>
      <c r="G23" s="16" t="s">
        <v>165</v>
      </c>
      <c r="H23" s="16"/>
      <c r="I23" s="16" t="s">
        <v>180</v>
      </c>
      <c r="J23" s="16"/>
      <c r="K23" s="9" t="s">
        <v>148</v>
      </c>
      <c r="L23" s="20">
        <v>68</v>
      </c>
      <c r="M23" s="20"/>
      <c r="N23" s="20"/>
      <c r="O23" s="20">
        <v>617</v>
      </c>
      <c r="P23" s="20"/>
    </row>
    <row r="24" spans="2:16" s="4" customFormat="1" ht="14.45" customHeight="1">
      <c r="B24" s="8" t="s">
        <v>178</v>
      </c>
      <c r="C24" s="9" t="s">
        <v>146</v>
      </c>
      <c r="D24" s="10">
        <v>41607</v>
      </c>
      <c r="E24" s="9" t="s">
        <v>181</v>
      </c>
      <c r="F24" s="10">
        <v>42514</v>
      </c>
      <c r="G24" s="16" t="s">
        <v>182</v>
      </c>
      <c r="H24" s="16"/>
      <c r="I24" s="16" t="s">
        <v>183</v>
      </c>
      <c r="J24" s="16"/>
      <c r="K24" s="9" t="s">
        <v>148</v>
      </c>
      <c r="L24" s="20">
        <v>136</v>
      </c>
      <c r="M24" s="20"/>
      <c r="N24" s="20"/>
      <c r="O24" s="20">
        <v>194.89</v>
      </c>
      <c r="P24" s="20"/>
    </row>
    <row r="25" spans="2:16" s="4" customFormat="1" ht="14.45" customHeight="1">
      <c r="B25" s="8" t="s">
        <v>178</v>
      </c>
      <c r="C25" s="9" t="s">
        <v>146</v>
      </c>
      <c r="D25" s="10">
        <v>41607</v>
      </c>
      <c r="E25" s="9" t="s">
        <v>184</v>
      </c>
      <c r="F25" s="10">
        <v>42514</v>
      </c>
      <c r="G25" s="16" t="s">
        <v>182</v>
      </c>
      <c r="H25" s="16"/>
      <c r="I25" s="16" t="s">
        <v>183</v>
      </c>
      <c r="J25" s="16"/>
      <c r="K25" s="9" t="s">
        <v>148</v>
      </c>
      <c r="L25" s="20"/>
      <c r="M25" s="20"/>
      <c r="N25" s="20"/>
      <c r="O25" s="20">
        <v>213.45</v>
      </c>
      <c r="P25" s="20"/>
    </row>
    <row r="26" spans="2:16" s="4" customFormat="1" ht="14.45" customHeight="1">
      <c r="B26" s="8" t="s">
        <v>178</v>
      </c>
      <c r="C26" s="9" t="s">
        <v>146</v>
      </c>
      <c r="D26" s="10">
        <v>41607</v>
      </c>
      <c r="E26" s="9" t="s">
        <v>185</v>
      </c>
      <c r="F26" s="10">
        <v>43048</v>
      </c>
      <c r="G26" s="16" t="s">
        <v>157</v>
      </c>
      <c r="H26" s="16"/>
      <c r="I26" s="16" t="s">
        <v>177</v>
      </c>
      <c r="J26" s="16"/>
      <c r="K26" s="9" t="s">
        <v>148</v>
      </c>
      <c r="L26" s="20">
        <v>272</v>
      </c>
      <c r="M26" s="20"/>
      <c r="N26" s="20"/>
      <c r="O26" s="20">
        <v>913.18</v>
      </c>
      <c r="P26" s="20"/>
    </row>
    <row r="27" spans="2:16" s="4" customFormat="1" ht="14.45" customHeight="1">
      <c r="B27" s="8" t="s">
        <v>186</v>
      </c>
      <c r="C27" s="9" t="s">
        <v>146</v>
      </c>
      <c r="D27" s="10">
        <v>41747</v>
      </c>
      <c r="E27" s="9" t="s">
        <v>187</v>
      </c>
      <c r="F27" s="10">
        <v>42443</v>
      </c>
      <c r="G27" s="16" t="s">
        <v>154</v>
      </c>
      <c r="H27" s="16"/>
      <c r="I27" s="16" t="s">
        <v>161</v>
      </c>
      <c r="J27" s="16"/>
      <c r="K27" s="9" t="s">
        <v>148</v>
      </c>
      <c r="L27" s="20">
        <v>136</v>
      </c>
      <c r="M27" s="20"/>
      <c r="N27" s="20"/>
      <c r="O27" s="20">
        <v>1234.43</v>
      </c>
      <c r="P27" s="20"/>
    </row>
    <row r="28" spans="2:16" s="4" customFormat="1" ht="14.45" customHeight="1">
      <c r="B28" s="8" t="s">
        <v>188</v>
      </c>
      <c r="C28" s="9" t="s">
        <v>146</v>
      </c>
      <c r="D28" s="10">
        <v>42031</v>
      </c>
      <c r="E28" s="9" t="s">
        <v>189</v>
      </c>
      <c r="F28" s="10">
        <v>42951</v>
      </c>
      <c r="G28" s="16" t="s">
        <v>154</v>
      </c>
      <c r="H28" s="16"/>
      <c r="I28" s="16" t="s">
        <v>167</v>
      </c>
      <c r="J28" s="16"/>
      <c r="K28" s="9" t="s">
        <v>148</v>
      </c>
      <c r="L28" s="20">
        <v>136</v>
      </c>
      <c r="M28" s="20"/>
      <c r="N28" s="20"/>
      <c r="O28" s="20">
        <v>838.98</v>
      </c>
      <c r="P28" s="20"/>
    </row>
    <row r="29" spans="2:16" s="4" customFormat="1" ht="14.45" customHeight="1">
      <c r="B29" s="8" t="s">
        <v>188</v>
      </c>
      <c r="C29" s="9" t="s">
        <v>146</v>
      </c>
      <c r="D29" s="10">
        <v>42031</v>
      </c>
      <c r="E29" s="9" t="s">
        <v>190</v>
      </c>
      <c r="F29" s="10">
        <v>43102</v>
      </c>
      <c r="G29" s="16" t="s">
        <v>169</v>
      </c>
      <c r="H29" s="16"/>
      <c r="I29" s="16" t="s">
        <v>161</v>
      </c>
      <c r="J29" s="16"/>
      <c r="K29" s="9" t="s">
        <v>148</v>
      </c>
      <c r="L29" s="20">
        <v>136</v>
      </c>
      <c r="M29" s="20"/>
      <c r="N29" s="20"/>
      <c r="O29" s="20">
        <v>878.94</v>
      </c>
      <c r="P29" s="20"/>
    </row>
    <row r="30" spans="2:16" s="4" customFormat="1" ht="14.45" customHeight="1">
      <c r="B30" s="8" t="s">
        <v>188</v>
      </c>
      <c r="C30" s="9" t="s">
        <v>146</v>
      </c>
      <c r="D30" s="10">
        <v>42031</v>
      </c>
      <c r="E30" s="9" t="s">
        <v>191</v>
      </c>
      <c r="F30" s="10">
        <v>43645</v>
      </c>
      <c r="G30" s="16" t="s">
        <v>165</v>
      </c>
      <c r="H30" s="16"/>
      <c r="I30" s="16" t="s">
        <v>180</v>
      </c>
      <c r="J30" s="16"/>
      <c r="K30" s="9" t="s">
        <v>148</v>
      </c>
      <c r="L30" s="20">
        <v>68</v>
      </c>
      <c r="M30" s="20"/>
      <c r="N30" s="20"/>
      <c r="O30" s="20">
        <v>938.11</v>
      </c>
      <c r="P30" s="20"/>
    </row>
    <row r="31" spans="2:16" s="4" customFormat="1" ht="14.45" customHeight="1">
      <c r="B31" s="8" t="s">
        <v>188</v>
      </c>
      <c r="C31" s="9" t="s">
        <v>146</v>
      </c>
      <c r="D31" s="10">
        <v>42031</v>
      </c>
      <c r="E31" s="9" t="s">
        <v>192</v>
      </c>
      <c r="F31" s="10">
        <v>42514</v>
      </c>
      <c r="G31" s="16" t="s">
        <v>182</v>
      </c>
      <c r="H31" s="16"/>
      <c r="I31" s="16" t="s">
        <v>193</v>
      </c>
      <c r="J31" s="16"/>
      <c r="K31" s="9" t="s">
        <v>148</v>
      </c>
      <c r="L31" s="20">
        <v>136</v>
      </c>
      <c r="M31" s="20"/>
      <c r="N31" s="20"/>
      <c r="O31" s="20">
        <v>907.09</v>
      </c>
      <c r="P31" s="20"/>
    </row>
    <row r="32" spans="2:16" s="4" customFormat="1" ht="14.45" customHeight="1">
      <c r="B32" s="8" t="s">
        <v>188</v>
      </c>
      <c r="C32" s="9" t="s">
        <v>146</v>
      </c>
      <c r="D32" s="10">
        <v>42031</v>
      </c>
      <c r="E32" s="9" t="s">
        <v>194</v>
      </c>
      <c r="F32" s="10">
        <v>42384</v>
      </c>
      <c r="G32" s="16" t="s">
        <v>169</v>
      </c>
      <c r="H32" s="16"/>
      <c r="I32" s="16" t="s">
        <v>155</v>
      </c>
      <c r="J32" s="16"/>
      <c r="K32" s="9" t="s">
        <v>148</v>
      </c>
      <c r="L32" s="20">
        <v>0</v>
      </c>
      <c r="M32" s="20"/>
      <c r="N32" s="20"/>
      <c r="O32" s="20">
        <v>430.62</v>
      </c>
      <c r="P32" s="20"/>
    </row>
    <row r="33" spans="2:16" s="4" customFormat="1" ht="14.45" customHeight="1">
      <c r="B33" s="8" t="s">
        <v>196</v>
      </c>
      <c r="C33" s="9" t="s">
        <v>146</v>
      </c>
      <c r="D33" s="10">
        <v>42265</v>
      </c>
      <c r="E33" s="9" t="s">
        <v>197</v>
      </c>
      <c r="F33" s="10">
        <v>43544</v>
      </c>
      <c r="G33" s="16" t="s">
        <v>165</v>
      </c>
      <c r="H33" s="16"/>
      <c r="I33" s="16" t="s">
        <v>180</v>
      </c>
      <c r="J33" s="16"/>
      <c r="K33" s="9" t="s">
        <v>148</v>
      </c>
      <c r="L33" s="20">
        <v>68</v>
      </c>
      <c r="M33" s="20"/>
      <c r="N33" s="20"/>
      <c r="O33" s="20">
        <v>803.4</v>
      </c>
      <c r="P33" s="20"/>
    </row>
    <row r="34" spans="2:16" s="4" customFormat="1" ht="14.45" customHeight="1">
      <c r="B34" s="8" t="s">
        <v>196</v>
      </c>
      <c r="C34" s="9" t="s">
        <v>146</v>
      </c>
      <c r="D34" s="10">
        <v>42265</v>
      </c>
      <c r="E34" s="9" t="s">
        <v>198</v>
      </c>
      <c r="F34" s="10">
        <v>43700</v>
      </c>
      <c r="G34" s="16" t="s">
        <v>154</v>
      </c>
      <c r="H34" s="16"/>
      <c r="I34" s="16" t="s">
        <v>152</v>
      </c>
      <c r="J34" s="16"/>
      <c r="K34" s="9" t="s">
        <v>148</v>
      </c>
      <c r="L34" s="20">
        <v>50.83</v>
      </c>
      <c r="M34" s="20"/>
      <c r="N34" s="20"/>
      <c r="O34" s="20">
        <v>50.83</v>
      </c>
      <c r="P34" s="20"/>
    </row>
    <row r="35" spans="2:16" s="4" customFormat="1" ht="14.45" customHeight="1">
      <c r="B35" s="8" t="s">
        <v>196</v>
      </c>
      <c r="C35" s="9" t="s">
        <v>146</v>
      </c>
      <c r="D35" s="10">
        <v>42265</v>
      </c>
      <c r="E35" s="9" t="s">
        <v>199</v>
      </c>
      <c r="F35" s="10">
        <v>42401</v>
      </c>
      <c r="G35" s="16" t="s">
        <v>200</v>
      </c>
      <c r="H35" s="16"/>
      <c r="I35" s="16" t="s">
        <v>158</v>
      </c>
      <c r="J35" s="16"/>
      <c r="K35" s="9" t="s">
        <v>148</v>
      </c>
      <c r="L35" s="20">
        <v>136</v>
      </c>
      <c r="M35" s="20"/>
      <c r="N35" s="20"/>
      <c r="O35" s="20">
        <v>2106.7600000000002</v>
      </c>
      <c r="P35" s="20"/>
    </row>
    <row r="36" spans="2:16" s="4" customFormat="1" ht="14.45" customHeight="1">
      <c r="B36" s="8" t="s">
        <v>196</v>
      </c>
      <c r="C36" s="9" t="s">
        <v>146</v>
      </c>
      <c r="D36" s="10">
        <v>42265</v>
      </c>
      <c r="E36" s="9" t="s">
        <v>201</v>
      </c>
      <c r="F36" s="10">
        <v>42675</v>
      </c>
      <c r="G36" s="16" t="s">
        <v>169</v>
      </c>
      <c r="H36" s="16"/>
      <c r="I36" s="16" t="s">
        <v>202</v>
      </c>
      <c r="J36" s="16"/>
      <c r="K36" s="9" t="s">
        <v>148</v>
      </c>
      <c r="L36" s="20">
        <v>136</v>
      </c>
      <c r="M36" s="20"/>
      <c r="N36" s="20"/>
      <c r="O36" s="20">
        <v>773.08</v>
      </c>
      <c r="P36" s="20"/>
    </row>
    <row r="37" spans="2:16" s="4" customFormat="1" ht="14.45" customHeight="1">
      <c r="B37" s="8" t="s">
        <v>196</v>
      </c>
      <c r="C37" s="9" t="s">
        <v>146</v>
      </c>
      <c r="D37" s="10">
        <v>42265</v>
      </c>
      <c r="E37" s="9" t="s">
        <v>203</v>
      </c>
      <c r="F37" s="10">
        <v>42675</v>
      </c>
      <c r="G37" s="16" t="s">
        <v>169</v>
      </c>
      <c r="H37" s="16"/>
      <c r="I37" s="16" t="s">
        <v>195</v>
      </c>
      <c r="J37" s="16"/>
      <c r="K37" s="9" t="s">
        <v>148</v>
      </c>
      <c r="L37" s="20">
        <v>136</v>
      </c>
      <c r="M37" s="20"/>
      <c r="N37" s="20"/>
      <c r="O37" s="20">
        <v>406.06</v>
      </c>
      <c r="P37" s="20"/>
    </row>
    <row r="38" spans="2:16" s="4" customFormat="1" ht="14.45" customHeight="1">
      <c r="B38" s="8" t="s">
        <v>196</v>
      </c>
      <c r="C38" s="9" t="s">
        <v>146</v>
      </c>
      <c r="D38" s="10">
        <v>42265</v>
      </c>
      <c r="E38" s="9" t="s">
        <v>204</v>
      </c>
      <c r="F38" s="10">
        <v>43278</v>
      </c>
      <c r="G38" s="16" t="s">
        <v>165</v>
      </c>
      <c r="H38" s="16"/>
      <c r="I38" s="16" t="s">
        <v>180</v>
      </c>
      <c r="J38" s="16"/>
      <c r="K38" s="9" t="s">
        <v>148</v>
      </c>
      <c r="L38" s="20"/>
      <c r="M38" s="20"/>
      <c r="N38" s="20"/>
      <c r="O38" s="20"/>
      <c r="P38" s="20"/>
    </row>
    <row r="39" spans="2:16" s="4" customFormat="1" ht="14.45" customHeight="1">
      <c r="B39" s="8" t="s">
        <v>196</v>
      </c>
      <c r="C39" s="9" t="s">
        <v>146</v>
      </c>
      <c r="D39" s="10">
        <v>42265</v>
      </c>
      <c r="E39" s="9" t="s">
        <v>205</v>
      </c>
      <c r="F39" s="10">
        <v>43277</v>
      </c>
      <c r="G39" s="16" t="s">
        <v>165</v>
      </c>
      <c r="H39" s="16"/>
      <c r="I39" s="16" t="s">
        <v>180</v>
      </c>
      <c r="J39" s="16"/>
      <c r="K39" s="9" t="s">
        <v>148</v>
      </c>
      <c r="L39" s="20">
        <v>68</v>
      </c>
      <c r="M39" s="20"/>
      <c r="N39" s="20"/>
      <c r="O39" s="20">
        <v>870.65</v>
      </c>
      <c r="P39" s="20"/>
    </row>
    <row r="40" spans="2:16" s="4" customFormat="1" ht="14.45" customHeight="1">
      <c r="B40" s="8" t="s">
        <v>206</v>
      </c>
      <c r="C40" s="9" t="s">
        <v>146</v>
      </c>
      <c r="D40" s="10">
        <v>42356</v>
      </c>
      <c r="E40" s="9" t="s">
        <v>207</v>
      </c>
      <c r="F40" s="10">
        <v>43482</v>
      </c>
      <c r="G40" s="16" t="s">
        <v>147</v>
      </c>
      <c r="H40" s="16"/>
      <c r="I40" s="16" t="s">
        <v>147</v>
      </c>
      <c r="J40" s="16"/>
      <c r="K40" s="9" t="s">
        <v>208</v>
      </c>
      <c r="L40" s="20"/>
      <c r="M40" s="20"/>
      <c r="N40" s="20"/>
      <c r="O40" s="20"/>
      <c r="P40" s="20"/>
    </row>
    <row r="41" spans="2:16" s="4" customFormat="1" ht="14.45" customHeight="1">
      <c r="B41" s="8" t="s">
        <v>206</v>
      </c>
      <c r="C41" s="9" t="s">
        <v>146</v>
      </c>
      <c r="D41" s="10">
        <v>42356</v>
      </c>
      <c r="E41" s="9" t="s">
        <v>209</v>
      </c>
      <c r="F41" s="10">
        <v>42507</v>
      </c>
      <c r="G41" s="16" t="s">
        <v>210</v>
      </c>
      <c r="H41" s="16"/>
      <c r="I41" s="16" t="s">
        <v>202</v>
      </c>
      <c r="J41" s="16"/>
      <c r="K41" s="9" t="s">
        <v>148</v>
      </c>
      <c r="L41" s="20">
        <v>136</v>
      </c>
      <c r="M41" s="20"/>
      <c r="N41" s="20"/>
      <c r="O41" s="20">
        <v>1466.99</v>
      </c>
      <c r="P41" s="20"/>
    </row>
    <row r="42" spans="2:16" s="4" customFormat="1" ht="14.45" customHeight="1">
      <c r="B42" s="8" t="s">
        <v>206</v>
      </c>
      <c r="C42" s="9" t="s">
        <v>146</v>
      </c>
      <c r="D42" s="10">
        <v>42356</v>
      </c>
      <c r="E42" s="9" t="s">
        <v>211</v>
      </c>
      <c r="F42" s="10">
        <v>42856</v>
      </c>
      <c r="G42" s="16" t="s">
        <v>154</v>
      </c>
      <c r="H42" s="16"/>
      <c r="I42" s="16" t="s">
        <v>172</v>
      </c>
      <c r="J42" s="16"/>
      <c r="K42" s="9" t="s">
        <v>148</v>
      </c>
      <c r="L42" s="20">
        <v>136</v>
      </c>
      <c r="M42" s="20"/>
      <c r="N42" s="20"/>
      <c r="O42" s="20">
        <v>565.9</v>
      </c>
      <c r="P42" s="20"/>
    </row>
    <row r="43" spans="2:16" s="4" customFormat="1" ht="14.45" customHeight="1">
      <c r="B43" s="8" t="s">
        <v>206</v>
      </c>
      <c r="C43" s="9" t="s">
        <v>146</v>
      </c>
      <c r="D43" s="10">
        <v>42356</v>
      </c>
      <c r="E43" s="9" t="s">
        <v>212</v>
      </c>
      <c r="F43" s="10">
        <v>42856</v>
      </c>
      <c r="G43" s="16" t="s">
        <v>169</v>
      </c>
      <c r="H43" s="16"/>
      <c r="I43" s="16" t="s">
        <v>195</v>
      </c>
      <c r="J43" s="16"/>
      <c r="K43" s="9" t="s">
        <v>148</v>
      </c>
      <c r="L43" s="20">
        <v>136</v>
      </c>
      <c r="M43" s="20"/>
      <c r="N43" s="20"/>
      <c r="O43" s="20">
        <v>591.08000000000004</v>
      </c>
      <c r="P43" s="20"/>
    </row>
    <row r="44" spans="2:16" s="4" customFormat="1" ht="14.45" customHeight="1">
      <c r="B44" s="8" t="s">
        <v>213</v>
      </c>
      <c r="C44" s="9" t="s">
        <v>146</v>
      </c>
      <c r="D44" s="10">
        <v>42392</v>
      </c>
      <c r="E44" s="9" t="s">
        <v>214</v>
      </c>
      <c r="F44" s="10">
        <v>43437</v>
      </c>
      <c r="G44" s="16" t="s">
        <v>154</v>
      </c>
      <c r="H44" s="16"/>
      <c r="I44" s="16" t="s">
        <v>152</v>
      </c>
      <c r="J44" s="16"/>
      <c r="K44" s="9" t="s">
        <v>148</v>
      </c>
      <c r="L44" s="20"/>
      <c r="M44" s="20"/>
      <c r="N44" s="20"/>
      <c r="O44" s="20"/>
      <c r="P44" s="20"/>
    </row>
    <row r="45" spans="2:16" s="4" customFormat="1" ht="14.45" customHeight="1">
      <c r="B45" s="8" t="s">
        <v>213</v>
      </c>
      <c r="C45" s="9" t="s">
        <v>146</v>
      </c>
      <c r="D45" s="10">
        <v>42392</v>
      </c>
      <c r="E45" s="9" t="s">
        <v>215</v>
      </c>
      <c r="F45" s="10">
        <v>42545</v>
      </c>
      <c r="G45" s="16" t="s">
        <v>154</v>
      </c>
      <c r="H45" s="16"/>
      <c r="I45" s="16" t="s">
        <v>216</v>
      </c>
      <c r="J45" s="16"/>
      <c r="K45" s="9" t="s">
        <v>148</v>
      </c>
      <c r="L45" s="20">
        <v>136</v>
      </c>
      <c r="M45" s="20"/>
      <c r="N45" s="20"/>
      <c r="O45" s="20">
        <v>817.1</v>
      </c>
      <c r="P45" s="20"/>
    </row>
    <row r="46" spans="2:16" s="4" customFormat="1" ht="14.45" customHeight="1">
      <c r="B46" s="8" t="s">
        <v>213</v>
      </c>
      <c r="C46" s="9" t="s">
        <v>146</v>
      </c>
      <c r="D46" s="10">
        <v>42392</v>
      </c>
      <c r="E46" s="9" t="s">
        <v>217</v>
      </c>
      <c r="F46" s="10">
        <v>43194</v>
      </c>
      <c r="G46" s="16" t="s">
        <v>200</v>
      </c>
      <c r="H46" s="16"/>
      <c r="I46" s="16" t="s">
        <v>218</v>
      </c>
      <c r="J46" s="16"/>
      <c r="K46" s="9" t="s">
        <v>148</v>
      </c>
      <c r="L46" s="20"/>
      <c r="M46" s="20"/>
      <c r="N46" s="20"/>
      <c r="O46" s="20"/>
      <c r="P46" s="20"/>
    </row>
    <row r="47" spans="2:16" s="4" customFormat="1" ht="14.45" customHeight="1">
      <c r="B47" s="8" t="s">
        <v>219</v>
      </c>
      <c r="C47" s="9" t="s">
        <v>146</v>
      </c>
      <c r="D47" s="10">
        <v>43048</v>
      </c>
      <c r="E47" s="9" t="s">
        <v>220</v>
      </c>
      <c r="F47" s="10">
        <v>43312</v>
      </c>
      <c r="G47" s="16" t="s">
        <v>171</v>
      </c>
      <c r="H47" s="16"/>
      <c r="I47" s="16" t="s">
        <v>163</v>
      </c>
      <c r="J47" s="16"/>
      <c r="K47" s="9" t="s">
        <v>208</v>
      </c>
      <c r="L47" s="20">
        <v>136</v>
      </c>
      <c r="M47" s="20"/>
      <c r="N47" s="20"/>
      <c r="O47" s="20">
        <v>3114.85</v>
      </c>
      <c r="P47" s="20"/>
    </row>
    <row r="48" spans="2:16" s="4" customFormat="1" ht="14.45" customHeight="1">
      <c r="B48" s="8" t="s">
        <v>221</v>
      </c>
      <c r="C48" s="9" t="s">
        <v>146</v>
      </c>
      <c r="D48" s="10">
        <v>43069</v>
      </c>
      <c r="E48" s="9" t="s">
        <v>222</v>
      </c>
      <c r="F48" s="10">
        <v>43678</v>
      </c>
      <c r="G48" s="16" t="s">
        <v>154</v>
      </c>
      <c r="H48" s="16"/>
      <c r="I48" s="16" t="s">
        <v>167</v>
      </c>
      <c r="J48" s="16"/>
      <c r="K48" s="9" t="s">
        <v>148</v>
      </c>
      <c r="L48" s="20">
        <v>136</v>
      </c>
      <c r="M48" s="20"/>
      <c r="N48" s="20"/>
      <c r="O48" s="20">
        <v>265.25</v>
      </c>
      <c r="P48" s="20"/>
    </row>
    <row r="49" spans="1:16" s="4" customFormat="1" ht="12.75" customHeight="1">
      <c r="B49" s="11"/>
      <c r="C49" s="11"/>
      <c r="D49" s="12">
        <v>36</v>
      </c>
      <c r="E49" s="11"/>
      <c r="F49" s="11"/>
      <c r="G49" s="27"/>
      <c r="H49" s="27"/>
      <c r="I49" s="27"/>
      <c r="J49" s="27"/>
      <c r="K49" s="11"/>
      <c r="L49" s="28">
        <v>3686.43</v>
      </c>
      <c r="M49" s="28"/>
      <c r="N49" s="28"/>
      <c r="O49" s="28">
        <v>31897.43</v>
      </c>
      <c r="P49" s="28"/>
    </row>
    <row r="50" spans="1:16" s="4" customFormat="1" ht="33" customHeight="1"/>
    <row r="51" spans="1:16" s="4" customFormat="1" ht="17.649999999999999" customHeight="1">
      <c r="A51" s="26"/>
      <c r="B51" s="26"/>
      <c r="C51" s="26"/>
      <c r="D51" s="26"/>
      <c r="E51" s="26"/>
      <c r="F51" s="26"/>
      <c r="G51" s="26"/>
    </row>
    <row r="52" spans="1:16" s="4" customFormat="1" ht="28.7" customHeight="1"/>
  </sheetData>
  <autoFilter ref="C12:P49">
    <filterColumn colId="4" showButton="0"/>
    <filterColumn colId="6" showButton="0"/>
    <filterColumn colId="9" showButton="0"/>
    <filterColumn colId="10" showButton="0"/>
    <filterColumn colId="12" showButton="0"/>
  </autoFilter>
  <mergeCells count="177">
    <mergeCell ref="A51:G51"/>
    <mergeCell ref="G48:H48"/>
    <mergeCell ref="I48:J48"/>
    <mergeCell ref="L48:N48"/>
    <mergeCell ref="O48:P48"/>
    <mergeCell ref="G49:H49"/>
    <mergeCell ref="I49:J49"/>
    <mergeCell ref="L49:N49"/>
    <mergeCell ref="O49:P49"/>
    <mergeCell ref="G46:H46"/>
    <mergeCell ref="I46:J46"/>
    <mergeCell ref="L46:N46"/>
    <mergeCell ref="O46:P46"/>
    <mergeCell ref="G47:H47"/>
    <mergeCell ref="I47:J47"/>
    <mergeCell ref="L47:N47"/>
    <mergeCell ref="O47:P47"/>
    <mergeCell ref="G44:H44"/>
    <mergeCell ref="I44:J44"/>
    <mergeCell ref="L44:N44"/>
    <mergeCell ref="O44:P44"/>
    <mergeCell ref="G45:H45"/>
    <mergeCell ref="I45:J45"/>
    <mergeCell ref="L45:N45"/>
    <mergeCell ref="O45:P45"/>
    <mergeCell ref="G42:H42"/>
    <mergeCell ref="I42:J42"/>
    <mergeCell ref="L42:N42"/>
    <mergeCell ref="O42:P42"/>
    <mergeCell ref="G43:H43"/>
    <mergeCell ref="I43:J43"/>
    <mergeCell ref="L43:N43"/>
    <mergeCell ref="O43:P43"/>
    <mergeCell ref="G40:H40"/>
    <mergeCell ref="I40:J40"/>
    <mergeCell ref="L40:N40"/>
    <mergeCell ref="O40:P40"/>
    <mergeCell ref="G41:H41"/>
    <mergeCell ref="I41:J41"/>
    <mergeCell ref="L41:N41"/>
    <mergeCell ref="O41:P41"/>
    <mergeCell ref="G38:H38"/>
    <mergeCell ref="I38:J38"/>
    <mergeCell ref="L38:N38"/>
    <mergeCell ref="O38:P38"/>
    <mergeCell ref="G39:H39"/>
    <mergeCell ref="I39:J39"/>
    <mergeCell ref="L39:N39"/>
    <mergeCell ref="O39:P39"/>
    <mergeCell ref="G36:H36"/>
    <mergeCell ref="I36:J36"/>
    <mergeCell ref="L36:N36"/>
    <mergeCell ref="O36:P36"/>
    <mergeCell ref="G37:H37"/>
    <mergeCell ref="I37:J37"/>
    <mergeCell ref="L37:N37"/>
    <mergeCell ref="O37:P37"/>
    <mergeCell ref="G34:H34"/>
    <mergeCell ref="I34:J34"/>
    <mergeCell ref="L34:N34"/>
    <mergeCell ref="O34:P34"/>
    <mergeCell ref="G35:H35"/>
    <mergeCell ref="I35:J35"/>
    <mergeCell ref="L35:N35"/>
    <mergeCell ref="O35:P35"/>
    <mergeCell ref="G33:H33"/>
    <mergeCell ref="I33:J33"/>
    <mergeCell ref="L33:N33"/>
    <mergeCell ref="O33:P33"/>
    <mergeCell ref="G31:H31"/>
    <mergeCell ref="I31:J31"/>
    <mergeCell ref="L31:N31"/>
    <mergeCell ref="O31:P31"/>
    <mergeCell ref="G32:H32"/>
    <mergeCell ref="I32:J32"/>
    <mergeCell ref="L32:N32"/>
    <mergeCell ref="O32:P32"/>
    <mergeCell ref="G29:H29"/>
    <mergeCell ref="I29:J29"/>
    <mergeCell ref="L29:N29"/>
    <mergeCell ref="O29:P29"/>
    <mergeCell ref="G30:H30"/>
    <mergeCell ref="I30:J30"/>
    <mergeCell ref="L30:N30"/>
    <mergeCell ref="O30:P30"/>
    <mergeCell ref="G27:H27"/>
    <mergeCell ref="I27:J27"/>
    <mergeCell ref="L27:N27"/>
    <mergeCell ref="O27:P27"/>
    <mergeCell ref="G28:H28"/>
    <mergeCell ref="I28:J28"/>
    <mergeCell ref="L28:N28"/>
    <mergeCell ref="O28:P28"/>
    <mergeCell ref="G25:H25"/>
    <mergeCell ref="I25:J25"/>
    <mergeCell ref="L25:N25"/>
    <mergeCell ref="O25:P25"/>
    <mergeCell ref="G26:H26"/>
    <mergeCell ref="I26:J26"/>
    <mergeCell ref="L26:N26"/>
    <mergeCell ref="O26:P26"/>
    <mergeCell ref="G23:H23"/>
    <mergeCell ref="I23:J23"/>
    <mergeCell ref="L23:N23"/>
    <mergeCell ref="O23:P23"/>
    <mergeCell ref="G24:H24"/>
    <mergeCell ref="I24:J24"/>
    <mergeCell ref="L24:N24"/>
    <mergeCell ref="O24:P24"/>
    <mergeCell ref="G21:H21"/>
    <mergeCell ref="I21:J21"/>
    <mergeCell ref="L21:N21"/>
    <mergeCell ref="O21:P21"/>
    <mergeCell ref="G22:H22"/>
    <mergeCell ref="I22:J22"/>
    <mergeCell ref="L22:N22"/>
    <mergeCell ref="O22:P22"/>
    <mergeCell ref="G19:H19"/>
    <mergeCell ref="I19:J19"/>
    <mergeCell ref="L19:N19"/>
    <mergeCell ref="O19:P19"/>
    <mergeCell ref="G20:H20"/>
    <mergeCell ref="I20:J20"/>
    <mergeCell ref="L20:N20"/>
    <mergeCell ref="O20:P20"/>
    <mergeCell ref="G18:H18"/>
    <mergeCell ref="I18:J18"/>
    <mergeCell ref="L18:N18"/>
    <mergeCell ref="O18:P18"/>
    <mergeCell ref="G16:H16"/>
    <mergeCell ref="I16:J16"/>
    <mergeCell ref="L16:N16"/>
    <mergeCell ref="O16:P16"/>
    <mergeCell ref="G17:H17"/>
    <mergeCell ref="I17:J17"/>
    <mergeCell ref="L17:N17"/>
    <mergeCell ref="O17:P17"/>
    <mergeCell ref="G14:H14"/>
    <mergeCell ref="I14:J14"/>
    <mergeCell ref="L14:N14"/>
    <mergeCell ref="O14:P14"/>
    <mergeCell ref="G15:H15"/>
    <mergeCell ref="I15:J15"/>
    <mergeCell ref="L15:N15"/>
    <mergeCell ref="O15:P15"/>
    <mergeCell ref="G13:H13"/>
    <mergeCell ref="I13:J13"/>
    <mergeCell ref="L13:N13"/>
    <mergeCell ref="O13:P13"/>
    <mergeCell ref="A10:H10"/>
    <mergeCell ref="I10:L10"/>
    <mergeCell ref="N10:O10"/>
    <mergeCell ref="B11:C11"/>
    <mergeCell ref="G12:H12"/>
    <mergeCell ref="I12:J12"/>
    <mergeCell ref="L12:N12"/>
    <mergeCell ref="O12:P12"/>
    <mergeCell ref="A9:H9"/>
    <mergeCell ref="I9:L9"/>
    <mergeCell ref="N9:O9"/>
    <mergeCell ref="A6:H6"/>
    <mergeCell ref="I6:L6"/>
    <mergeCell ref="N6:O6"/>
    <mergeCell ref="A7:H7"/>
    <mergeCell ref="I7:L7"/>
    <mergeCell ref="N7:O7"/>
    <mergeCell ref="A2:O2"/>
    <mergeCell ref="A3:O3"/>
    <mergeCell ref="A4:H4"/>
    <mergeCell ref="I4:L4"/>
    <mergeCell ref="N4:O4"/>
    <mergeCell ref="A5:H5"/>
    <mergeCell ref="I5:L5"/>
    <mergeCell ref="N5:O5"/>
    <mergeCell ref="A8:H8"/>
    <mergeCell ref="I8:L8"/>
    <mergeCell ref="N8:O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F6699B5575A46874B4F53403F4904" ma:contentTypeVersion="6" ma:contentTypeDescription="Een nieuw document maken." ma:contentTypeScope="" ma:versionID="22b00c9561d88709cbe7036ddc39ea20">
  <xsd:schema xmlns:xsd="http://www.w3.org/2001/XMLSchema" xmlns:xs="http://www.w3.org/2001/XMLSchema" xmlns:p="http://schemas.microsoft.com/office/2006/metadata/properties" xmlns:ns2="211ad00a-57de-47a8-a9ca-945610407720" xmlns:ns3="7d68f490-36dc-4c4a-9074-962546f75cfc" targetNamespace="http://schemas.microsoft.com/office/2006/metadata/properties" ma:root="true" ma:fieldsID="dfc23452d36ed5d2236b7210ef9b2805" ns2:_="" ns3:_="">
    <xsd:import namespace="211ad00a-57de-47a8-a9ca-945610407720"/>
    <xsd:import namespace="7d68f490-36dc-4c4a-9074-962546f75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ad00a-57de-47a8-a9ca-945610407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8f490-36dc-4c4a-9074-962546f75c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F58853-C355-470D-8242-7A76E88FD9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833478-E070-46D2-AB47-D05794BB6A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1ad00a-57de-47a8-a9ca-945610407720"/>
    <ds:schemaRef ds:uri="7d68f490-36dc-4c4a-9074-962546f75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CC364A-D2CB-48AC-9336-B8E7DFCFA809}">
  <ds:schemaRefs>
    <ds:schemaRef ds:uri="211ad00a-57de-47a8-a9ca-945610407720"/>
    <ds:schemaRef ds:uri="7d68f490-36dc-4c4a-9074-962546f75cfc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Leasemaatschappij 1</vt:lpstr>
      <vt:lpstr>Leasemaatschappij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Welle</dc:creator>
  <cp:lastModifiedBy>Maaike Blaas</cp:lastModifiedBy>
  <dcterms:created xsi:type="dcterms:W3CDTF">2019-10-07T14:06:23Z</dcterms:created>
  <dcterms:modified xsi:type="dcterms:W3CDTF">2020-05-04T13:46:08Z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0x010100477F6699B5575A46874B4F53403F4904</vt:lpwstr>
  </property>
</Properties>
</file>