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G:\TRAJECTEN\VELSEN (VLS)\13.Catering (=intern)\VLS 201901 PRJ-1900181 Warme dranken automaten\05.nota van Inlichtingen\"/>
    </mc:Choice>
  </mc:AlternateContent>
  <xr:revisionPtr revIDLastSave="0" documentId="8_{033D21C6-8AD3-40F6-BE7E-0894215CB563}" xr6:coauthVersionLast="45" xr6:coauthVersionMax="45" xr10:uidLastSave="{00000000-0000-0000-0000-000000000000}"/>
  <bookViews>
    <workbookView xWindow="21480" yWindow="660" windowWidth="38640" windowHeight="21240" activeTab="1" xr2:uid="{00000000-000D-0000-FFFF-FFFF00000000}"/>
  </bookViews>
  <sheets>
    <sheet name="1. Invulinstructie" sheetId="2" r:id="rId1"/>
    <sheet name="2. Tarievenblad"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2" i="1" l="1"/>
  <c r="E49" i="1"/>
  <c r="D5" i="1" l="1"/>
  <c r="D6" i="1"/>
  <c r="D7" i="1"/>
  <c r="D8" i="1"/>
  <c r="D4" i="1"/>
  <c r="D22" i="1" l="1"/>
  <c r="D13" i="1"/>
  <c r="E37" i="1" l="1"/>
  <c r="D17" i="1" l="1"/>
  <c r="D16" i="1"/>
  <c r="D15" i="1"/>
  <c r="D14" i="1"/>
  <c r="D26" i="1"/>
  <c r="D25" i="1"/>
  <c r="D24" i="1"/>
  <c r="D23" i="1"/>
  <c r="D27" i="1" l="1"/>
  <c r="D18" i="1"/>
  <c r="E6" i="1" l="1"/>
  <c r="E7" i="1"/>
  <c r="E8" i="1"/>
  <c r="D31" i="1" l="1"/>
  <c r="D30" i="1" l="1"/>
  <c r="D32" i="1" s="1"/>
  <c r="E48" i="1"/>
  <c r="E47" i="1"/>
  <c r="E46" i="1"/>
  <c r="E45" i="1"/>
  <c r="E44" i="1"/>
  <c r="E43" i="1"/>
  <c r="E41" i="1"/>
  <c r="E40" i="1"/>
  <c r="E39" i="1"/>
  <c r="E38" i="1"/>
  <c r="E36" i="1"/>
  <c r="E5" i="1"/>
  <c r="D9" i="1" l="1"/>
  <c r="E4" i="1"/>
  <c r="E9" i="1" s="1"/>
</calcChain>
</file>

<file path=xl/sharedStrings.xml><?xml version="1.0" encoding="utf-8"?>
<sst xmlns="http://schemas.openxmlformats.org/spreadsheetml/2006/main" count="74" uniqueCount="49">
  <si>
    <t>Prijs per eenheid</t>
  </si>
  <si>
    <t>Product</t>
  </si>
  <si>
    <t>Verbruik per jaar</t>
  </si>
  <si>
    <t>Eenheid</t>
  </si>
  <si>
    <t>Prijs per jaar</t>
  </si>
  <si>
    <t>Koffie</t>
  </si>
  <si>
    <t>kg</t>
  </si>
  <si>
    <t>Cacao</t>
  </si>
  <si>
    <t>stuks</t>
  </si>
  <si>
    <t>Suiker (los verpakt)</t>
  </si>
  <si>
    <t>Melkpoeder (los verpakt)</t>
  </si>
  <si>
    <t>Roerstaafjes</t>
  </si>
  <si>
    <t>Thee</t>
  </si>
  <si>
    <t>English blend</t>
  </si>
  <si>
    <t>zakjes</t>
  </si>
  <si>
    <t>Groene thee</t>
  </si>
  <si>
    <t>Rooibos thee</t>
  </si>
  <si>
    <t>Earl grey</t>
  </si>
  <si>
    <t>De bedragen dienen in Euro’s te worden opgenomen;</t>
  </si>
  <si>
    <t>De bedragen dienen exclusief omzetbelasting (BTW) te worden opgenomen</t>
  </si>
  <si>
    <t>Prijs per uur</t>
  </si>
  <si>
    <t>Langhoudbare melk</t>
  </si>
  <si>
    <t>Zoetstof mono</t>
  </si>
  <si>
    <t>Munt thee</t>
  </si>
  <si>
    <t>Wisselende variant thee</t>
  </si>
  <si>
    <t>Prijs per automaat</t>
  </si>
  <si>
    <t>Ingredienten</t>
  </si>
  <si>
    <t>Soort &amp; type</t>
  </si>
  <si>
    <t>Aantal</t>
  </si>
  <si>
    <t>Aantal uren per jaar</t>
  </si>
  <si>
    <t>Invulinstructie tarievenblad warme drankenautomaten gemeente Velsen</t>
  </si>
  <si>
    <r>
      <t xml:space="preserve">Tabblad 2. tarievenblad
</t>
    </r>
    <r>
      <rPr>
        <sz val="10"/>
        <rFont val="Arial"/>
        <family val="2"/>
      </rPr>
      <t xml:space="preserve">In dit formulier wordt de totaalprijs opgegeven voor het eerste contractjaar van plaatsing, onderhoud en verzorging warme drankenautomaten bij de gemeente Velsen. Inschrijver dient de Inschrijfstaat rechtsgeldig te laten ondertekenen door een daartoe bevoegd persoon.
</t>
    </r>
  </si>
  <si>
    <r>
      <t xml:space="preserve">Totaal inschrijfprijs </t>
    </r>
    <r>
      <rPr>
        <b/>
        <sz val="10"/>
        <color rgb="FFFF0000"/>
        <rFont val="Arial"/>
        <family val="2"/>
      </rPr>
      <t>(is beoordelingsbedrag)</t>
    </r>
  </si>
  <si>
    <t>Beschikbare budget (plafondbedrag)</t>
  </si>
  <si>
    <t>Prijs per jaar onderhoud warme dranken automaten</t>
  </si>
  <si>
    <t>Plaatsing en installatie warme dranken automaten</t>
  </si>
  <si>
    <t>Prijs per jaar huur warme dranken automaten</t>
  </si>
  <si>
    <t>Prijs eenmalig</t>
  </si>
  <si>
    <t>Prijs per jaar gedurende 4 jaar</t>
  </si>
  <si>
    <t>Optioneel</t>
  </si>
  <si>
    <t>Condimenten</t>
  </si>
  <si>
    <t>per stuk</t>
  </si>
  <si>
    <t>Service Amsterdamseweg</t>
  </si>
  <si>
    <t>Service gemeentehuis</t>
  </si>
  <si>
    <t xml:space="preserve">Inschrijver moet voor de aanbesteding het tarievenblad invullen. Inschrijver dient uitsluitend gebruik te maken van dit document voor het indienen van de prijzen.  
Inschrijver moet bij het invullen van de prijzen rekening houden met de volgende aspecten:
- Prijzen moeten gebaseerd zijn op het prijspeil 2021;
- Prijzen zijn vast tot 31 december 2021; 
- Inschrijver geeft prijzen exclusief BTW op. Uitsluitend de totaalprijs wordt beoordeeld;
- Prijzen zijn inclusief salariskosten, reiskosten, toeslagen, materialen, etc.;
- De prijzen zijn all-in en voor de gehele dienstverlening als beschreven in het Programma van Eisen. Niet in de prijs opgenomen kosten zullen niet worden vergoed.
</t>
  </si>
  <si>
    <t>Service</t>
  </si>
  <si>
    <t>Subtotaal</t>
  </si>
  <si>
    <t>De genoemde aantallen zijn indicatief en hier kunnen geen rechten aan worden ontleend</t>
  </si>
  <si>
    <t>Tarievenblad aanbesteding warme dranken automaten gemeente Velsen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</si>
</sst>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0_ ;\-#,##0\ "/>
  </numFmts>
  <fonts count="1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indexed="8"/>
      <name val="Arial"/>
      <family val="2"/>
    </font>
    <font>
      <sz val="11"/>
      <color indexed="8"/>
      <name val="Arial"/>
      <family val="2"/>
    </font>
    <font>
      <sz val="11"/>
      <name val="Arial"/>
      <family val="2"/>
    </font>
    <font>
      <b/>
      <sz val="11"/>
      <name val="Arial"/>
      <family val="2"/>
    </font>
    <font>
      <b/>
      <sz val="12"/>
      <color theme="1"/>
      <name val="Calibri"/>
      <family val="2"/>
      <scheme val="minor"/>
    </font>
    <font>
      <sz val="11"/>
      <color theme="1"/>
      <name val="Arial"/>
      <family val="2"/>
    </font>
    <font>
      <b/>
      <sz val="16"/>
      <color theme="0"/>
      <name val="Arial"/>
      <family val="2"/>
    </font>
    <font>
      <sz val="10"/>
      <color theme="1"/>
      <name val="Arial"/>
      <family val="2"/>
    </font>
    <font>
      <b/>
      <sz val="10"/>
      <name val="Arial"/>
      <family val="2"/>
    </font>
    <font>
      <sz val="10"/>
      <name val="Helvetica"/>
    </font>
    <font>
      <b/>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rgb="FF92D05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s>
  <cellStyleXfs count="7">
    <xf numFmtId="0" fontId="0" fillId="0" borderId="0"/>
    <xf numFmtId="0" fontId="1" fillId="0" borderId="0"/>
    <xf numFmtId="164" fontId="2" fillId="0" borderId="0" applyFont="0" applyFill="0" applyBorder="0" applyAlignment="0" applyProtection="0"/>
    <xf numFmtId="0" fontId="2" fillId="0" borderId="0" applyFill="0"/>
    <xf numFmtId="0" fontId="2" fillId="0" borderId="0"/>
    <xf numFmtId="0" fontId="13" fillId="0" borderId="0"/>
    <xf numFmtId="44" fontId="3" fillId="0" borderId="0" applyFont="0" applyFill="0" applyBorder="0" applyAlignment="0" applyProtection="0"/>
  </cellStyleXfs>
  <cellXfs count="94">
    <xf numFmtId="0" fontId="0" fillId="0" borderId="0" xfId="0"/>
    <xf numFmtId="0" fontId="3" fillId="0" borderId="0" xfId="0" applyFont="1" applyProtection="1"/>
    <xf numFmtId="44" fontId="6" fillId="0" borderId="6" xfId="6" applyFont="1" applyBorder="1" applyProtection="1"/>
    <xf numFmtId="44" fontId="6" fillId="3" borderId="4" xfId="6" applyFont="1" applyFill="1" applyBorder="1" applyProtection="1"/>
    <xf numFmtId="44" fontId="6" fillId="5" borderId="4" xfId="6" applyFont="1" applyFill="1" applyBorder="1" applyProtection="1"/>
    <xf numFmtId="44" fontId="6" fillId="0" borderId="2" xfId="6" applyFont="1" applyBorder="1" applyProtection="1"/>
    <xf numFmtId="44" fontId="6" fillId="5" borderId="3" xfId="6" applyFont="1" applyFill="1" applyBorder="1" applyProtection="1"/>
    <xf numFmtId="165" fontId="6" fillId="0" borderId="2" xfId="0" applyNumberFormat="1" applyFont="1" applyBorder="1" applyProtection="1"/>
    <xf numFmtId="165" fontId="6" fillId="5" borderId="3" xfId="0" applyNumberFormat="1" applyFont="1" applyFill="1" applyBorder="1" applyProtection="1"/>
    <xf numFmtId="165" fontId="6" fillId="0" borderId="6" xfId="0" applyNumberFormat="1" applyFont="1" applyBorder="1" applyProtection="1"/>
    <xf numFmtId="165" fontId="6" fillId="0" borderId="1" xfId="0" applyNumberFormat="1" applyFont="1" applyBorder="1" applyProtection="1"/>
    <xf numFmtId="165" fontId="6" fillId="5" borderId="4" xfId="0" applyNumberFormat="1" applyFont="1" applyFill="1" applyBorder="1" applyProtection="1"/>
    <xf numFmtId="0" fontId="3" fillId="0" borderId="0" xfId="0" applyFont="1" applyProtection="1">
      <protection locked="0"/>
    </xf>
    <xf numFmtId="0" fontId="5" fillId="0" borderId="0" xfId="1" applyFont="1" applyProtection="1">
      <protection locked="0"/>
    </xf>
    <xf numFmtId="0" fontId="7" fillId="2" borderId="5" xfId="1" applyFont="1" applyFill="1" applyBorder="1" applyAlignment="1" applyProtection="1">
      <alignment wrapText="1"/>
      <protection locked="0"/>
    </xf>
    <xf numFmtId="0" fontId="7" fillId="2" borderId="0" xfId="1" applyFont="1" applyFill="1" applyBorder="1" applyAlignment="1" applyProtection="1">
      <alignment wrapText="1"/>
      <protection locked="0"/>
    </xf>
    <xf numFmtId="0" fontId="6" fillId="0" borderId="0" xfId="0" applyFont="1" applyFill="1" applyBorder="1" applyProtection="1">
      <protection locked="0"/>
    </xf>
    <xf numFmtId="0" fontId="4" fillId="0" borderId="0" xfId="1" applyFont="1" applyBorder="1" applyProtection="1">
      <protection locked="0"/>
    </xf>
    <xf numFmtId="0" fontId="6" fillId="0" borderId="0" xfId="0" applyFont="1" applyBorder="1" applyProtection="1">
      <protection locked="0"/>
    </xf>
    <xf numFmtId="0" fontId="5" fillId="0" borderId="0" xfId="1" applyFont="1" applyBorder="1" applyProtection="1">
      <protection locked="0"/>
    </xf>
    <xf numFmtId="0" fontId="6" fillId="0" borderId="0" xfId="0" applyFont="1" applyProtection="1">
      <protection locked="0"/>
    </xf>
    <xf numFmtId="0" fontId="6" fillId="0" borderId="6" xfId="0" applyFont="1" applyFill="1" applyBorder="1" applyProtection="1">
      <protection locked="0"/>
    </xf>
    <xf numFmtId="0" fontId="6" fillId="0" borderId="6" xfId="0" applyFont="1" applyFill="1" applyBorder="1" applyProtection="1"/>
    <xf numFmtId="0" fontId="4" fillId="0" borderId="5" xfId="1" applyFont="1" applyBorder="1" applyAlignment="1" applyProtection="1">
      <alignment vertical="top" wrapText="1"/>
      <protection locked="0"/>
    </xf>
    <xf numFmtId="0" fontId="4" fillId="0" borderId="9" xfId="1" applyFont="1" applyBorder="1" applyProtection="1">
      <protection locked="0"/>
    </xf>
    <xf numFmtId="0" fontId="4" fillId="0" borderId="5" xfId="1" applyFont="1" applyFill="1" applyBorder="1" applyProtection="1"/>
    <xf numFmtId="0" fontId="4" fillId="0" borderId="8" xfId="1" applyFont="1" applyBorder="1" applyProtection="1"/>
    <xf numFmtId="165" fontId="6" fillId="0" borderId="5" xfId="0" applyNumberFormat="1" applyFont="1" applyBorder="1" applyProtection="1"/>
    <xf numFmtId="0" fontId="7" fillId="0" borderId="5" xfId="0" applyFont="1" applyFill="1" applyBorder="1" applyAlignment="1" applyProtection="1">
      <alignment wrapText="1"/>
    </xf>
    <xf numFmtId="0" fontId="6" fillId="0" borderId="5" xfId="0" applyFont="1" applyBorder="1" applyProtection="1">
      <protection locked="0"/>
    </xf>
    <xf numFmtId="49" fontId="12" fillId="0" borderId="0" xfId="5" applyNumberFormat="1" applyFont="1" applyBorder="1" applyProtection="1">
      <protection locked="0"/>
    </xf>
    <xf numFmtId="164" fontId="12" fillId="0" borderId="0" xfId="0" applyNumberFormat="1" applyFont="1" applyBorder="1" applyProtection="1">
      <protection locked="0"/>
    </xf>
    <xf numFmtId="164" fontId="6" fillId="0" borderId="6" xfId="2" applyFont="1" applyFill="1" applyBorder="1" applyProtection="1">
      <protection locked="0"/>
    </xf>
    <xf numFmtId="165" fontId="6" fillId="0" borderId="6" xfId="2" applyNumberFormat="1" applyFont="1" applyFill="1" applyBorder="1" applyProtection="1">
      <protection locked="0"/>
    </xf>
    <xf numFmtId="1" fontId="6" fillId="0" borderId="6" xfId="2" applyNumberFormat="1" applyFont="1" applyFill="1" applyBorder="1" applyProtection="1">
      <protection locked="0"/>
    </xf>
    <xf numFmtId="0" fontId="4" fillId="0" borderId="5" xfId="1" applyFont="1" applyFill="1" applyBorder="1" applyAlignment="1" applyProtection="1">
      <alignment vertical="top" wrapText="1"/>
      <protection locked="0"/>
    </xf>
    <xf numFmtId="0" fontId="4" fillId="0" borderId="9" xfId="1" applyFont="1" applyFill="1" applyBorder="1" applyProtection="1">
      <protection locked="0"/>
    </xf>
    <xf numFmtId="165" fontId="6" fillId="0" borderId="6" xfId="6" applyNumberFormat="1" applyFont="1" applyFill="1" applyBorder="1" applyProtection="1">
      <protection locked="0"/>
    </xf>
    <xf numFmtId="166" fontId="6" fillId="0" borderId="6" xfId="2" applyNumberFormat="1" applyFont="1" applyFill="1" applyBorder="1" applyProtection="1">
      <protection locked="0"/>
    </xf>
    <xf numFmtId="165" fontId="6" fillId="0" borderId="10" xfId="2" applyNumberFormat="1" applyFont="1" applyFill="1" applyBorder="1" applyProtection="1">
      <protection locked="0"/>
    </xf>
    <xf numFmtId="166" fontId="6" fillId="0" borderId="5" xfId="2" applyNumberFormat="1" applyFont="1" applyFill="1" applyBorder="1" applyProtection="1">
      <protection locked="0"/>
    </xf>
    <xf numFmtId="165" fontId="6" fillId="0" borderId="7" xfId="2" applyNumberFormat="1" applyFont="1" applyFill="1" applyBorder="1" applyProtection="1">
      <protection locked="0"/>
    </xf>
    <xf numFmtId="166" fontId="6" fillId="0" borderId="1" xfId="2" applyNumberFormat="1" applyFont="1" applyFill="1" applyBorder="1" applyProtection="1">
      <protection locked="0"/>
    </xf>
    <xf numFmtId="44" fontId="6" fillId="0" borderId="6" xfId="6" applyFont="1" applyFill="1" applyBorder="1" applyProtection="1">
      <protection locked="0"/>
    </xf>
    <xf numFmtId="44" fontId="6" fillId="0" borderId="5" xfId="6" applyFont="1" applyFill="1" applyBorder="1" applyProtection="1">
      <protection locked="0"/>
    </xf>
    <xf numFmtId="0" fontId="5" fillId="6" borderId="3" xfId="1" applyFont="1" applyFill="1" applyBorder="1" applyProtection="1"/>
    <xf numFmtId="0" fontId="3" fillId="6" borderId="4" xfId="0" applyFont="1" applyFill="1" applyBorder="1" applyProtection="1"/>
    <xf numFmtId="0" fontId="5" fillId="6" borderId="4" xfId="1" applyFont="1" applyFill="1" applyBorder="1" applyProtection="1"/>
    <xf numFmtId="0" fontId="4" fillId="6" borderId="4" xfId="1" applyFont="1" applyFill="1" applyBorder="1" applyProtection="1"/>
    <xf numFmtId="0" fontId="6" fillId="6" borderId="3" xfId="0" applyFont="1" applyFill="1" applyBorder="1" applyProtection="1">
      <protection locked="0"/>
    </xf>
    <xf numFmtId="0" fontId="6" fillId="6" borderId="3" xfId="0" applyFont="1" applyFill="1" applyBorder="1" applyProtection="1"/>
    <xf numFmtId="0" fontId="6" fillId="6" borderId="4" xfId="0" applyFont="1" applyFill="1" applyBorder="1" applyProtection="1"/>
    <xf numFmtId="0" fontId="7" fillId="6" borderId="2" xfId="0" applyFont="1" applyFill="1" applyBorder="1" applyProtection="1">
      <protection locked="0"/>
    </xf>
    <xf numFmtId="44" fontId="6" fillId="5" borderId="4" xfId="6" applyFont="1" applyFill="1" applyBorder="1" applyProtection="1">
      <protection locked="0"/>
    </xf>
    <xf numFmtId="0" fontId="6" fillId="3" borderId="0" xfId="0" applyFont="1" applyFill="1" applyBorder="1" applyProtection="1">
      <protection locked="0"/>
    </xf>
    <xf numFmtId="0" fontId="4" fillId="0" borderId="8" xfId="1" applyFont="1" applyFill="1" applyBorder="1" applyProtection="1">
      <protection locked="0"/>
    </xf>
    <xf numFmtId="0" fontId="3" fillId="0" borderId="8" xfId="0" applyFont="1" applyFill="1" applyBorder="1" applyProtection="1">
      <protection locked="0"/>
    </xf>
    <xf numFmtId="0" fontId="6" fillId="0" borderId="8" xfId="0" applyFont="1" applyFill="1" applyBorder="1" applyProtection="1">
      <protection locked="0"/>
    </xf>
    <xf numFmtId="0" fontId="4" fillId="0" borderId="0" xfId="1" applyFont="1" applyProtection="1">
      <protection locked="0"/>
    </xf>
    <xf numFmtId="0" fontId="6" fillId="6" borderId="4" xfId="0" applyFont="1" applyFill="1" applyBorder="1" applyProtection="1">
      <protection locked="0"/>
    </xf>
    <xf numFmtId="0" fontId="7" fillId="0" borderId="5" xfId="0" applyFont="1" applyFill="1" applyBorder="1" applyAlignment="1" applyProtection="1">
      <alignment wrapText="1"/>
      <protection locked="0"/>
    </xf>
    <xf numFmtId="0" fontId="3" fillId="0" borderId="0" xfId="0" applyFont="1" applyAlignment="1" applyProtection="1">
      <alignment wrapText="1"/>
      <protection locked="0"/>
    </xf>
    <xf numFmtId="165" fontId="6" fillId="0" borderId="6" xfId="0" applyNumberFormat="1" applyFont="1" applyFill="1" applyBorder="1" applyProtection="1">
      <protection locked="0"/>
    </xf>
    <xf numFmtId="165" fontId="6" fillId="0" borderId="1" xfId="2" applyNumberFormat="1" applyFont="1" applyFill="1" applyBorder="1" applyProtection="1">
      <protection locked="0"/>
    </xf>
    <xf numFmtId="164" fontId="6" fillId="0" borderId="4" xfId="2" applyFont="1" applyFill="1" applyBorder="1" applyProtection="1">
      <protection locked="0"/>
    </xf>
    <xf numFmtId="164" fontId="6" fillId="0" borderId="0" xfId="2" applyFont="1" applyFill="1" applyBorder="1" applyProtection="1">
      <protection locked="0"/>
    </xf>
    <xf numFmtId="0" fontId="3" fillId="0" borderId="0" xfId="0" applyFont="1" applyBorder="1" applyProtection="1">
      <protection locked="0"/>
    </xf>
    <xf numFmtId="0" fontId="8" fillId="0" borderId="0" xfId="0" applyFont="1" applyAlignment="1" applyProtection="1">
      <alignment vertical="top"/>
    </xf>
    <xf numFmtId="0" fontId="4" fillId="6" borderId="2" xfId="1" applyFont="1" applyFill="1" applyBorder="1" applyAlignment="1" applyProtection="1">
      <alignment vertical="top" wrapText="1"/>
    </xf>
    <xf numFmtId="0" fontId="4" fillId="6" borderId="3" xfId="1" applyFont="1" applyFill="1" applyBorder="1" applyProtection="1"/>
    <xf numFmtId="0" fontId="7" fillId="0" borderId="5" xfId="1" applyFont="1" applyFill="1" applyBorder="1" applyAlignment="1" applyProtection="1">
      <alignment wrapText="1"/>
    </xf>
    <xf numFmtId="1" fontId="6" fillId="0" borderId="6" xfId="0" applyNumberFormat="1" applyFont="1" applyFill="1" applyBorder="1" applyProtection="1"/>
    <xf numFmtId="0" fontId="7" fillId="2" borderId="5" xfId="1" applyFont="1" applyFill="1" applyBorder="1" applyAlignment="1" applyProtection="1">
      <alignment wrapText="1"/>
    </xf>
    <xf numFmtId="0" fontId="4" fillId="6" borderId="2" xfId="1" applyFont="1" applyFill="1" applyBorder="1" applyProtection="1"/>
    <xf numFmtId="0" fontId="5" fillId="0" borderId="5" xfId="1" applyFont="1" applyBorder="1" applyProtection="1"/>
    <xf numFmtId="0" fontId="5" fillId="0" borderId="6" xfId="1" applyFont="1" applyBorder="1" applyProtection="1"/>
    <xf numFmtId="164" fontId="6" fillId="0" borderId="3" xfId="2" applyFont="1" applyFill="1" applyBorder="1" applyProtection="1"/>
    <xf numFmtId="0" fontId="7" fillId="0" borderId="5" xfId="0" applyFont="1" applyBorder="1" applyAlignment="1" applyProtection="1">
      <alignment wrapText="1"/>
    </xf>
    <xf numFmtId="0" fontId="7" fillId="0" borderId="5" xfId="0" applyFont="1" applyBorder="1" applyAlignment="1" applyProtection="1">
      <alignment horizontal="left" vertical="top" wrapText="1"/>
    </xf>
    <xf numFmtId="0" fontId="6" fillId="0" borderId="6" xfId="0" applyFont="1" applyBorder="1" applyProtection="1"/>
    <xf numFmtId="3" fontId="9" fillId="2" borderId="6" xfId="0" applyNumberFormat="1" applyFont="1" applyFill="1" applyBorder="1" applyProtection="1"/>
    <xf numFmtId="0" fontId="7" fillId="0" borderId="6" xfId="0" applyFont="1" applyFill="1" applyBorder="1" applyProtection="1"/>
    <xf numFmtId="0" fontId="6" fillId="0" borderId="1" xfId="0" applyFont="1" applyBorder="1" applyProtection="1"/>
    <xf numFmtId="0" fontId="6" fillId="0" borderId="2" xfId="0" applyFont="1" applyFill="1" applyBorder="1" applyProtection="1"/>
    <xf numFmtId="0" fontId="6" fillId="0" borderId="3" xfId="0" applyFont="1" applyFill="1" applyBorder="1" applyProtection="1"/>
    <xf numFmtId="49" fontId="12" fillId="0" borderId="2" xfId="5" applyNumberFormat="1" applyFont="1" applyBorder="1" applyProtection="1"/>
    <xf numFmtId="164" fontId="12" fillId="0" borderId="4" xfId="0" applyNumberFormat="1" applyFont="1" applyBorder="1" applyProtection="1"/>
    <xf numFmtId="44" fontId="9" fillId="0" borderId="6" xfId="6" applyFont="1" applyBorder="1" applyProtection="1"/>
    <xf numFmtId="0" fontId="10" fillId="4" borderId="2" xfId="3" applyFont="1" applyFill="1" applyBorder="1" applyAlignment="1">
      <alignment horizontal="center"/>
    </xf>
    <xf numFmtId="0" fontId="10" fillId="4" borderId="3" xfId="3" applyFont="1" applyFill="1" applyBorder="1" applyAlignment="1">
      <alignment horizontal="center"/>
    </xf>
    <xf numFmtId="0" fontId="10" fillId="4" borderId="4" xfId="3" applyFont="1" applyFill="1" applyBorder="1" applyAlignment="1">
      <alignment horizontal="center"/>
    </xf>
    <xf numFmtId="0" fontId="11" fillId="0" borderId="6" xfId="4" applyFont="1" applyBorder="1" applyAlignment="1">
      <alignment horizontal="left" vertical="top" wrapText="1"/>
    </xf>
    <xf numFmtId="0" fontId="12" fillId="0" borderId="6" xfId="3" applyFont="1" applyBorder="1" applyAlignment="1">
      <alignment horizontal="left" vertical="top" wrapText="1"/>
    </xf>
    <xf numFmtId="0" fontId="6" fillId="0" borderId="5" xfId="0" applyFont="1" applyBorder="1" applyProtection="1"/>
  </cellXfs>
  <cellStyles count="7">
    <cellStyle name="Euro" xfId="2" xr:uid="{00000000-0005-0000-0000-000000000000}"/>
    <cellStyle name="Normal_CALCULATIEBLAD.XLS 2" xfId="5" xr:uid="{42ADC6BD-8168-4BB3-8C2E-34C8197DE7DE}"/>
    <cellStyle name="Standaard" xfId="0" builtinId="0"/>
    <cellStyle name="Standaard 2" xfId="4" xr:uid="{E5A0F08C-66F0-4FC1-B440-387C12C7B690}"/>
    <cellStyle name="Standaard_Blad1" xfId="1" xr:uid="{00000000-0005-0000-0000-000002000000}"/>
    <cellStyle name="Standaard_Gemeente Nijmegen-begrotingsmodel" xfId="3" xr:uid="{A10F1128-CE9B-4ED1-B4DD-ADC5074AFEC7}"/>
    <cellStyle name="Valuta"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workbookViewId="0">
      <selection activeCell="A2" sqref="A2:J13"/>
    </sheetView>
  </sheetViews>
  <sheetFormatPr defaultRowHeight="15" x14ac:dyDescent="0.25"/>
  <cols>
    <col min="10" max="10" width="28.28515625" customWidth="1"/>
  </cols>
  <sheetData>
    <row r="1" spans="1:10" ht="20.25" x14ac:dyDescent="0.3">
      <c r="A1" s="88" t="s">
        <v>30</v>
      </c>
      <c r="B1" s="89"/>
      <c r="C1" s="89"/>
      <c r="D1" s="89"/>
      <c r="E1" s="89"/>
      <c r="F1" s="89"/>
      <c r="G1" s="89"/>
      <c r="H1" s="89"/>
      <c r="I1" s="89"/>
      <c r="J1" s="90"/>
    </row>
    <row r="2" spans="1:10" x14ac:dyDescent="0.25">
      <c r="A2" s="91" t="s">
        <v>44</v>
      </c>
      <c r="B2" s="91"/>
      <c r="C2" s="91"/>
      <c r="D2" s="91"/>
      <c r="E2" s="91"/>
      <c r="F2" s="91"/>
      <c r="G2" s="91"/>
      <c r="H2" s="91"/>
      <c r="I2" s="91"/>
      <c r="J2" s="91"/>
    </row>
    <row r="3" spans="1:10" x14ac:dyDescent="0.25">
      <c r="A3" s="91"/>
      <c r="B3" s="91"/>
      <c r="C3" s="91"/>
      <c r="D3" s="91"/>
      <c r="E3" s="91"/>
      <c r="F3" s="91"/>
      <c r="G3" s="91"/>
      <c r="H3" s="91"/>
      <c r="I3" s="91"/>
      <c r="J3" s="91"/>
    </row>
    <row r="4" spans="1:10" x14ac:dyDescent="0.25">
      <c r="A4" s="91"/>
      <c r="B4" s="91"/>
      <c r="C4" s="91"/>
      <c r="D4" s="91"/>
      <c r="E4" s="91"/>
      <c r="F4" s="91"/>
      <c r="G4" s="91"/>
      <c r="H4" s="91"/>
      <c r="I4" s="91"/>
      <c r="J4" s="91"/>
    </row>
    <row r="5" spans="1:10" x14ac:dyDescent="0.25">
      <c r="A5" s="91"/>
      <c r="B5" s="91"/>
      <c r="C5" s="91"/>
      <c r="D5" s="91"/>
      <c r="E5" s="91"/>
      <c r="F5" s="91"/>
      <c r="G5" s="91"/>
      <c r="H5" s="91"/>
      <c r="I5" s="91"/>
      <c r="J5" s="91"/>
    </row>
    <row r="6" spans="1:10" x14ac:dyDescent="0.25">
      <c r="A6" s="91"/>
      <c r="B6" s="91"/>
      <c r="C6" s="91"/>
      <c r="D6" s="91"/>
      <c r="E6" s="91"/>
      <c r="F6" s="91"/>
      <c r="G6" s="91"/>
      <c r="H6" s="91"/>
      <c r="I6" s="91"/>
      <c r="J6" s="91"/>
    </row>
    <row r="7" spans="1:10" x14ac:dyDescent="0.25">
      <c r="A7" s="91"/>
      <c r="B7" s="91"/>
      <c r="C7" s="91"/>
      <c r="D7" s="91"/>
      <c r="E7" s="91"/>
      <c r="F7" s="91"/>
      <c r="G7" s="91"/>
      <c r="H7" s="91"/>
      <c r="I7" s="91"/>
      <c r="J7" s="91"/>
    </row>
    <row r="8" spans="1:10" x14ac:dyDescent="0.25">
      <c r="A8" s="91"/>
      <c r="B8" s="91"/>
      <c r="C8" s="91"/>
      <c r="D8" s="91"/>
      <c r="E8" s="91"/>
      <c r="F8" s="91"/>
      <c r="G8" s="91"/>
      <c r="H8" s="91"/>
      <c r="I8" s="91"/>
      <c r="J8" s="91"/>
    </row>
    <row r="9" spans="1:10" x14ac:dyDescent="0.25">
      <c r="A9" s="91"/>
      <c r="B9" s="91"/>
      <c r="C9" s="91"/>
      <c r="D9" s="91"/>
      <c r="E9" s="91"/>
      <c r="F9" s="91"/>
      <c r="G9" s="91"/>
      <c r="H9" s="91"/>
      <c r="I9" s="91"/>
      <c r="J9" s="91"/>
    </row>
    <row r="10" spans="1:10" x14ac:dyDescent="0.25">
      <c r="A10" s="91"/>
      <c r="B10" s="91"/>
      <c r="C10" s="91"/>
      <c r="D10" s="91"/>
      <c r="E10" s="91"/>
      <c r="F10" s="91"/>
      <c r="G10" s="91"/>
      <c r="H10" s="91"/>
      <c r="I10" s="91"/>
      <c r="J10" s="91"/>
    </row>
    <row r="11" spans="1:10" x14ac:dyDescent="0.25">
      <c r="A11" s="91"/>
      <c r="B11" s="91"/>
      <c r="C11" s="91"/>
      <c r="D11" s="91"/>
      <c r="E11" s="91"/>
      <c r="F11" s="91"/>
      <c r="G11" s="91"/>
      <c r="H11" s="91"/>
      <c r="I11" s="91"/>
      <c r="J11" s="91"/>
    </row>
    <row r="12" spans="1:10" x14ac:dyDescent="0.25">
      <c r="A12" s="91"/>
      <c r="B12" s="91"/>
      <c r="C12" s="91"/>
      <c r="D12" s="91"/>
      <c r="E12" s="91"/>
      <c r="F12" s="91"/>
      <c r="G12" s="91"/>
      <c r="H12" s="91"/>
      <c r="I12" s="91"/>
      <c r="J12" s="91"/>
    </row>
    <row r="13" spans="1:10" x14ac:dyDescent="0.25">
      <c r="A13" s="91"/>
      <c r="B13" s="91"/>
      <c r="C13" s="91"/>
      <c r="D13" s="91"/>
      <c r="E13" s="91"/>
      <c r="F13" s="91"/>
      <c r="G13" s="91"/>
      <c r="H13" s="91"/>
      <c r="I13" s="91"/>
      <c r="J13" s="91"/>
    </row>
    <row r="14" spans="1:10" x14ac:dyDescent="0.25">
      <c r="A14" s="92" t="s">
        <v>31</v>
      </c>
      <c r="B14" s="92"/>
      <c r="C14" s="92"/>
      <c r="D14" s="92"/>
      <c r="E14" s="92"/>
      <c r="F14" s="92"/>
      <c r="G14" s="92"/>
      <c r="H14" s="92"/>
      <c r="I14" s="92"/>
      <c r="J14" s="92"/>
    </row>
    <row r="15" spans="1:10" x14ac:dyDescent="0.25">
      <c r="A15" s="92"/>
      <c r="B15" s="92"/>
      <c r="C15" s="92"/>
      <c r="D15" s="92"/>
      <c r="E15" s="92"/>
      <c r="F15" s="92"/>
      <c r="G15" s="92"/>
      <c r="H15" s="92"/>
      <c r="I15" s="92"/>
      <c r="J15" s="92"/>
    </row>
    <row r="16" spans="1:10" x14ac:dyDescent="0.25">
      <c r="A16" s="92"/>
      <c r="B16" s="92"/>
      <c r="C16" s="92"/>
      <c r="D16" s="92"/>
      <c r="E16" s="92"/>
      <c r="F16" s="92"/>
      <c r="G16" s="92"/>
      <c r="H16" s="92"/>
      <c r="I16" s="92"/>
      <c r="J16" s="92"/>
    </row>
    <row r="17" spans="1:10" x14ac:dyDescent="0.25">
      <c r="A17" s="92"/>
      <c r="B17" s="92"/>
      <c r="C17" s="92"/>
      <c r="D17" s="92"/>
      <c r="E17" s="92"/>
      <c r="F17" s="92"/>
      <c r="G17" s="92"/>
      <c r="H17" s="92"/>
      <c r="I17" s="92"/>
      <c r="J17" s="92"/>
    </row>
    <row r="18" spans="1:10" x14ac:dyDescent="0.25">
      <c r="A18" s="92"/>
      <c r="B18" s="92"/>
      <c r="C18" s="92"/>
      <c r="D18" s="92"/>
      <c r="E18" s="92"/>
      <c r="F18" s="92"/>
      <c r="G18" s="92"/>
      <c r="H18" s="92"/>
      <c r="I18" s="92"/>
      <c r="J18" s="92"/>
    </row>
    <row r="19" spans="1:10" x14ac:dyDescent="0.25">
      <c r="A19" s="92"/>
      <c r="B19" s="92"/>
      <c r="C19" s="92"/>
      <c r="D19" s="92"/>
      <c r="E19" s="92"/>
      <c r="F19" s="92"/>
      <c r="G19" s="92"/>
      <c r="H19" s="92"/>
      <c r="I19" s="92"/>
      <c r="J19" s="92"/>
    </row>
    <row r="20" spans="1:10" x14ac:dyDescent="0.25">
      <c r="A20" s="92"/>
      <c r="B20" s="92"/>
      <c r="C20" s="92"/>
      <c r="D20" s="92"/>
      <c r="E20" s="92"/>
      <c r="F20" s="92"/>
      <c r="G20" s="92"/>
      <c r="H20" s="92"/>
      <c r="I20" s="92"/>
      <c r="J20" s="92"/>
    </row>
  </sheetData>
  <sheetProtection algorithmName="SHA-512" hashValue="J2TBV0dRTt0FiiWfOQGAmHhw8lflhq8ktM5FiqTgYDS6tkjvhk9nYT0t/tNniPPq27VXdI7gwpNL8I48RlORuA==" saltValue="LWZcZUqsez2GTyO9PlAM0g==" spinCount="100000" sheet="1" objects="1" scenarios="1"/>
  <mergeCells count="3">
    <mergeCell ref="A1:J1"/>
    <mergeCell ref="A2:J13"/>
    <mergeCell ref="A14:J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4"/>
  <sheetViews>
    <sheetView tabSelected="1" workbookViewId="0">
      <selection activeCell="D57" sqref="D57"/>
    </sheetView>
  </sheetViews>
  <sheetFormatPr defaultRowHeight="15" x14ac:dyDescent="0.25"/>
  <cols>
    <col min="1" max="1" width="45.42578125" style="12" customWidth="1"/>
    <col min="2" max="2" width="22" style="12" customWidth="1"/>
    <col min="3" max="4" width="21" style="12" bestFit="1" customWidth="1"/>
    <col min="5" max="5" width="32.28515625" style="12" bestFit="1" customWidth="1"/>
    <col min="6" max="6" width="20.5703125" style="12" customWidth="1"/>
    <col min="7" max="16384" width="9.140625" style="12"/>
  </cols>
  <sheetData>
    <row r="1" spans="1:5" ht="33" customHeight="1" x14ac:dyDescent="0.25">
      <c r="A1" s="67" t="s">
        <v>48</v>
      </c>
      <c r="B1" s="1"/>
      <c r="C1" s="1"/>
      <c r="D1" s="1"/>
      <c r="E1" s="1"/>
    </row>
    <row r="2" spans="1:5" ht="30" x14ac:dyDescent="0.25">
      <c r="A2" s="68" t="s">
        <v>35</v>
      </c>
      <c r="B2" s="45"/>
      <c r="C2" s="69"/>
      <c r="D2" s="45"/>
      <c r="E2" s="46"/>
    </row>
    <row r="3" spans="1:5" x14ac:dyDescent="0.25">
      <c r="A3" s="23" t="s">
        <v>27</v>
      </c>
      <c r="B3" s="24" t="s">
        <v>25</v>
      </c>
      <c r="C3" s="24" t="s">
        <v>28</v>
      </c>
      <c r="D3" s="24" t="s">
        <v>37</v>
      </c>
      <c r="E3" s="25" t="s">
        <v>38</v>
      </c>
    </row>
    <row r="4" spans="1:5" x14ac:dyDescent="0.25">
      <c r="A4" s="32"/>
      <c r="B4" s="33">
        <v>0</v>
      </c>
      <c r="C4" s="34"/>
      <c r="D4" s="2">
        <f>B4*C4</f>
        <v>0</v>
      </c>
      <c r="E4" s="87">
        <f>D4/4</f>
        <v>0</v>
      </c>
    </row>
    <row r="5" spans="1:5" x14ac:dyDescent="0.25">
      <c r="A5" s="32"/>
      <c r="B5" s="33">
        <v>0</v>
      </c>
      <c r="C5" s="34"/>
      <c r="D5" s="2">
        <f t="shared" ref="D5:D8" si="0">B5*C5</f>
        <v>0</v>
      </c>
      <c r="E5" s="87">
        <f t="shared" ref="E5:E8" si="1">D5/4</f>
        <v>0</v>
      </c>
    </row>
    <row r="6" spans="1:5" x14ac:dyDescent="0.25">
      <c r="A6" s="32"/>
      <c r="B6" s="33">
        <v>0</v>
      </c>
      <c r="C6" s="34"/>
      <c r="D6" s="2">
        <f t="shared" si="0"/>
        <v>0</v>
      </c>
      <c r="E6" s="87">
        <f t="shared" si="1"/>
        <v>0</v>
      </c>
    </row>
    <row r="7" spans="1:5" x14ac:dyDescent="0.25">
      <c r="A7" s="32"/>
      <c r="B7" s="33">
        <v>0</v>
      </c>
      <c r="C7" s="34"/>
      <c r="D7" s="2">
        <f t="shared" si="0"/>
        <v>0</v>
      </c>
      <c r="E7" s="87">
        <f t="shared" si="1"/>
        <v>0</v>
      </c>
    </row>
    <row r="8" spans="1:5" x14ac:dyDescent="0.25">
      <c r="A8" s="32"/>
      <c r="B8" s="33">
        <v>0</v>
      </c>
      <c r="C8" s="34"/>
      <c r="D8" s="2">
        <f t="shared" si="0"/>
        <v>0</v>
      </c>
      <c r="E8" s="87">
        <f t="shared" si="1"/>
        <v>0</v>
      </c>
    </row>
    <row r="9" spans="1:5" x14ac:dyDescent="0.25">
      <c r="A9" s="70" t="s">
        <v>46</v>
      </c>
      <c r="B9" s="22"/>
      <c r="C9" s="71"/>
      <c r="D9" s="3">
        <f>SUM(D4:D8)</f>
        <v>0</v>
      </c>
      <c r="E9" s="4">
        <f>SUM(E4:E8)</f>
        <v>0</v>
      </c>
    </row>
    <row r="10" spans="1:5" x14ac:dyDescent="0.25">
      <c r="A10" s="15"/>
      <c r="B10" s="16"/>
      <c r="C10" s="16"/>
      <c r="D10" s="54"/>
    </row>
    <row r="11" spans="1:5" ht="30" x14ac:dyDescent="0.25">
      <c r="A11" s="68" t="s">
        <v>36</v>
      </c>
      <c r="B11" s="45"/>
      <c r="C11" s="69"/>
      <c r="D11" s="47"/>
    </row>
    <row r="12" spans="1:5" x14ac:dyDescent="0.25">
      <c r="A12" s="35" t="s">
        <v>27</v>
      </c>
      <c r="B12" s="36" t="s">
        <v>25</v>
      </c>
      <c r="C12" s="36" t="s">
        <v>28</v>
      </c>
      <c r="D12" s="26" t="s">
        <v>4</v>
      </c>
      <c r="E12" s="55"/>
    </row>
    <row r="13" spans="1:5" x14ac:dyDescent="0.25">
      <c r="A13" s="32"/>
      <c r="B13" s="37">
        <v>0</v>
      </c>
      <c r="C13" s="38"/>
      <c r="D13" s="5">
        <f>B13*C13</f>
        <v>0</v>
      </c>
      <c r="E13" s="56"/>
    </row>
    <row r="14" spans="1:5" x14ac:dyDescent="0.25">
      <c r="A14" s="32"/>
      <c r="B14" s="37">
        <v>0</v>
      </c>
      <c r="C14" s="38"/>
      <c r="D14" s="5">
        <f>B14*C14</f>
        <v>0</v>
      </c>
      <c r="E14" s="56"/>
    </row>
    <row r="15" spans="1:5" x14ac:dyDescent="0.25">
      <c r="A15" s="32"/>
      <c r="B15" s="37">
        <v>0</v>
      </c>
      <c r="C15" s="38"/>
      <c r="D15" s="5">
        <f t="shared" ref="D15:D16" si="2">B15*C15</f>
        <v>0</v>
      </c>
      <c r="E15" s="56"/>
    </row>
    <row r="16" spans="1:5" x14ac:dyDescent="0.25">
      <c r="A16" s="32"/>
      <c r="B16" s="37">
        <v>0</v>
      </c>
      <c r="C16" s="38"/>
      <c r="D16" s="5">
        <f t="shared" si="2"/>
        <v>0</v>
      </c>
      <c r="E16" s="56"/>
    </row>
    <row r="17" spans="1:5" x14ac:dyDescent="0.25">
      <c r="A17" s="32"/>
      <c r="B17" s="37">
        <v>0</v>
      </c>
      <c r="C17" s="38"/>
      <c r="D17" s="5">
        <f>B17*C17</f>
        <v>0</v>
      </c>
      <c r="E17" s="56"/>
    </row>
    <row r="18" spans="1:5" x14ac:dyDescent="0.25">
      <c r="A18" s="14" t="s">
        <v>46</v>
      </c>
      <c r="B18" s="22"/>
      <c r="C18" s="22"/>
      <c r="D18" s="6">
        <f>SUM(D13:D17)</f>
        <v>0</v>
      </c>
      <c r="E18" s="57"/>
    </row>
    <row r="19" spans="1:5" x14ac:dyDescent="0.25">
      <c r="A19" s="17"/>
      <c r="B19" s="18"/>
      <c r="C19" s="19"/>
      <c r="D19" s="19"/>
      <c r="E19" s="18"/>
    </row>
    <row r="20" spans="1:5" ht="30" x14ac:dyDescent="0.25">
      <c r="A20" s="68" t="s">
        <v>34</v>
      </c>
      <c r="B20" s="45"/>
      <c r="C20" s="69"/>
      <c r="D20" s="47"/>
    </row>
    <row r="21" spans="1:5" x14ac:dyDescent="0.25">
      <c r="A21" s="23" t="s">
        <v>27</v>
      </c>
      <c r="B21" s="24" t="s">
        <v>25</v>
      </c>
      <c r="C21" s="24" t="s">
        <v>28</v>
      </c>
      <c r="D21" s="26" t="s">
        <v>4</v>
      </c>
      <c r="E21" s="55"/>
    </row>
    <row r="22" spans="1:5" x14ac:dyDescent="0.25">
      <c r="A22" s="32"/>
      <c r="B22" s="33">
        <v>0</v>
      </c>
      <c r="C22" s="38"/>
      <c r="D22" s="7">
        <f>B22*C22</f>
        <v>0</v>
      </c>
      <c r="E22" s="56"/>
    </row>
    <row r="23" spans="1:5" x14ac:dyDescent="0.25">
      <c r="A23" s="32"/>
      <c r="B23" s="33">
        <v>0</v>
      </c>
      <c r="C23" s="38"/>
      <c r="D23" s="7">
        <f>B23*C23</f>
        <v>0</v>
      </c>
      <c r="E23" s="56"/>
    </row>
    <row r="24" spans="1:5" x14ac:dyDescent="0.25">
      <c r="A24" s="32"/>
      <c r="B24" s="33">
        <v>0</v>
      </c>
      <c r="C24" s="38"/>
      <c r="D24" s="7">
        <f t="shared" ref="D24:D26" si="3">B24*C24</f>
        <v>0</v>
      </c>
      <c r="E24" s="56"/>
    </row>
    <row r="25" spans="1:5" x14ac:dyDescent="0.25">
      <c r="A25" s="32"/>
      <c r="B25" s="33">
        <v>0</v>
      </c>
      <c r="C25" s="38"/>
      <c r="D25" s="7">
        <f t="shared" si="3"/>
        <v>0</v>
      </c>
      <c r="E25" s="56"/>
    </row>
    <row r="26" spans="1:5" x14ac:dyDescent="0.25">
      <c r="A26" s="32"/>
      <c r="B26" s="33">
        <v>0</v>
      </c>
      <c r="C26" s="38"/>
      <c r="D26" s="7">
        <f t="shared" si="3"/>
        <v>0</v>
      </c>
      <c r="E26" s="56"/>
    </row>
    <row r="27" spans="1:5" x14ac:dyDescent="0.25">
      <c r="A27" s="72" t="s">
        <v>46</v>
      </c>
      <c r="B27" s="22"/>
      <c r="C27" s="22"/>
      <c r="D27" s="8">
        <f>SUM(D22:D26)</f>
        <v>0</v>
      </c>
      <c r="E27" s="57"/>
    </row>
    <row r="28" spans="1:5" x14ac:dyDescent="0.25">
      <c r="B28" s="13"/>
      <c r="C28" s="13"/>
      <c r="D28" s="58"/>
      <c r="E28" s="13"/>
    </row>
    <row r="29" spans="1:5" x14ac:dyDescent="0.25">
      <c r="A29" s="73" t="s">
        <v>45</v>
      </c>
      <c r="B29" s="69" t="s">
        <v>20</v>
      </c>
      <c r="C29" s="69" t="s">
        <v>29</v>
      </c>
      <c r="D29" s="48" t="s">
        <v>4</v>
      </c>
    </row>
    <row r="30" spans="1:5" x14ac:dyDescent="0.25">
      <c r="A30" s="74" t="s">
        <v>43</v>
      </c>
      <c r="B30" s="39">
        <v>0</v>
      </c>
      <c r="C30" s="40"/>
      <c r="D30" s="27">
        <f>B30*C30</f>
        <v>0</v>
      </c>
    </row>
    <row r="31" spans="1:5" x14ac:dyDescent="0.25">
      <c r="A31" s="75" t="s">
        <v>42</v>
      </c>
      <c r="B31" s="41">
        <v>0</v>
      </c>
      <c r="C31" s="42"/>
      <c r="D31" s="10">
        <f t="shared" ref="D31" si="4">B31*C31</f>
        <v>0</v>
      </c>
    </row>
    <row r="32" spans="1:5" x14ac:dyDescent="0.25">
      <c r="A32" s="72" t="s">
        <v>46</v>
      </c>
      <c r="B32" s="76"/>
      <c r="C32" s="76"/>
      <c r="D32" s="11">
        <f>SUM(D30:D31)</f>
        <v>0</v>
      </c>
    </row>
    <row r="33" spans="1:5" x14ac:dyDescent="0.25">
      <c r="A33" s="20"/>
      <c r="B33" s="20"/>
      <c r="C33" s="20"/>
      <c r="D33" s="20"/>
      <c r="E33" s="20"/>
    </row>
    <row r="34" spans="1:5" x14ac:dyDescent="0.25">
      <c r="A34" s="73" t="s">
        <v>26</v>
      </c>
      <c r="B34" s="50"/>
      <c r="C34" s="50"/>
      <c r="D34" s="50"/>
      <c r="E34" s="51"/>
    </row>
    <row r="35" spans="1:5" s="61" customFormat="1" x14ac:dyDescent="0.25">
      <c r="A35" s="77" t="s">
        <v>1</v>
      </c>
      <c r="B35" s="78" t="s">
        <v>2</v>
      </c>
      <c r="C35" s="77" t="s">
        <v>3</v>
      </c>
      <c r="D35" s="60" t="s">
        <v>0</v>
      </c>
      <c r="E35" s="28" t="s">
        <v>4</v>
      </c>
    </row>
    <row r="36" spans="1:5" x14ac:dyDescent="0.25">
      <c r="A36" s="79" t="s">
        <v>5</v>
      </c>
      <c r="B36" s="80">
        <v>800</v>
      </c>
      <c r="C36" s="79" t="s">
        <v>6</v>
      </c>
      <c r="D36" s="33">
        <v>0</v>
      </c>
      <c r="E36" s="9">
        <f>B36*D36</f>
        <v>0</v>
      </c>
    </row>
    <row r="37" spans="1:5" x14ac:dyDescent="0.25">
      <c r="A37" s="79" t="s">
        <v>7</v>
      </c>
      <c r="B37" s="80">
        <v>250</v>
      </c>
      <c r="C37" s="79" t="s">
        <v>6</v>
      </c>
      <c r="D37" s="33">
        <v>0</v>
      </c>
      <c r="E37" s="9">
        <f t="shared" ref="E37" si="5">B37*D37</f>
        <v>0</v>
      </c>
    </row>
    <row r="38" spans="1:5" x14ac:dyDescent="0.25">
      <c r="A38" s="79" t="s">
        <v>22</v>
      </c>
      <c r="B38" s="79">
        <v>1000</v>
      </c>
      <c r="C38" s="79" t="s">
        <v>8</v>
      </c>
      <c r="D38" s="33">
        <v>0</v>
      </c>
      <c r="E38" s="2">
        <f>B38*D38</f>
        <v>0</v>
      </c>
    </row>
    <row r="39" spans="1:5" x14ac:dyDescent="0.25">
      <c r="A39" s="79" t="s">
        <v>9</v>
      </c>
      <c r="B39" s="79">
        <v>17000</v>
      </c>
      <c r="C39" s="79" t="s">
        <v>8</v>
      </c>
      <c r="D39" s="33">
        <v>0</v>
      </c>
      <c r="E39" s="2">
        <f>B39*D39</f>
        <v>0</v>
      </c>
    </row>
    <row r="40" spans="1:5" x14ac:dyDescent="0.25">
      <c r="A40" s="79" t="s">
        <v>10</v>
      </c>
      <c r="B40" s="79">
        <v>8000</v>
      </c>
      <c r="C40" s="79" t="s">
        <v>8</v>
      </c>
      <c r="D40" s="33">
        <v>0</v>
      </c>
      <c r="E40" s="2">
        <f>B40*D40</f>
        <v>0</v>
      </c>
    </row>
    <row r="41" spans="1:5" x14ac:dyDescent="0.25">
      <c r="A41" s="79" t="s">
        <v>11</v>
      </c>
      <c r="B41" s="79">
        <v>52000</v>
      </c>
      <c r="C41" s="79" t="s">
        <v>8</v>
      </c>
      <c r="D41" s="33">
        <v>0</v>
      </c>
      <c r="E41" s="2">
        <f>B41*D41</f>
        <v>0</v>
      </c>
    </row>
    <row r="42" spans="1:5" x14ac:dyDescent="0.25">
      <c r="A42" s="81" t="s">
        <v>12</v>
      </c>
      <c r="B42" s="22"/>
      <c r="C42" s="22"/>
      <c r="D42" s="62"/>
      <c r="E42" s="22"/>
    </row>
    <row r="43" spans="1:5" x14ac:dyDescent="0.25">
      <c r="A43" s="79" t="s">
        <v>13</v>
      </c>
      <c r="B43" s="79">
        <v>7000</v>
      </c>
      <c r="C43" s="79" t="s">
        <v>14</v>
      </c>
      <c r="D43" s="33">
        <v>0</v>
      </c>
      <c r="E43" s="2">
        <f t="shared" ref="E43:E48" si="6">B43*D43</f>
        <v>0</v>
      </c>
    </row>
    <row r="44" spans="1:5" x14ac:dyDescent="0.25">
      <c r="A44" s="79" t="s">
        <v>15</v>
      </c>
      <c r="B44" s="79">
        <v>11000</v>
      </c>
      <c r="C44" s="79" t="s">
        <v>14</v>
      </c>
      <c r="D44" s="33">
        <v>0</v>
      </c>
      <c r="E44" s="2">
        <f t="shared" si="6"/>
        <v>0</v>
      </c>
    </row>
    <row r="45" spans="1:5" x14ac:dyDescent="0.25">
      <c r="A45" s="79" t="s">
        <v>16</v>
      </c>
      <c r="B45" s="79">
        <v>7200</v>
      </c>
      <c r="C45" s="79" t="s">
        <v>14</v>
      </c>
      <c r="D45" s="33">
        <v>0</v>
      </c>
      <c r="E45" s="2">
        <f t="shared" si="6"/>
        <v>0</v>
      </c>
    </row>
    <row r="46" spans="1:5" x14ac:dyDescent="0.25">
      <c r="A46" s="79" t="s">
        <v>17</v>
      </c>
      <c r="B46" s="79">
        <v>4200</v>
      </c>
      <c r="C46" s="79" t="s">
        <v>14</v>
      </c>
      <c r="D46" s="33">
        <v>0</v>
      </c>
      <c r="E46" s="2">
        <f t="shared" si="6"/>
        <v>0</v>
      </c>
    </row>
    <row r="47" spans="1:5" x14ac:dyDescent="0.25">
      <c r="A47" s="79" t="s">
        <v>23</v>
      </c>
      <c r="B47" s="79">
        <v>7500</v>
      </c>
      <c r="C47" s="79" t="s">
        <v>14</v>
      </c>
      <c r="D47" s="33">
        <v>0</v>
      </c>
      <c r="E47" s="2">
        <f t="shared" si="6"/>
        <v>0</v>
      </c>
    </row>
    <row r="48" spans="1:5" x14ac:dyDescent="0.25">
      <c r="A48" s="79" t="s">
        <v>24</v>
      </c>
      <c r="B48" s="82">
        <v>12000</v>
      </c>
      <c r="C48" s="82" t="s">
        <v>14</v>
      </c>
      <c r="D48" s="63">
        <v>0</v>
      </c>
      <c r="E48" s="2">
        <f t="shared" si="6"/>
        <v>0</v>
      </c>
    </row>
    <row r="49" spans="1:5" x14ac:dyDescent="0.25">
      <c r="A49" s="72" t="s">
        <v>46</v>
      </c>
      <c r="B49" s="83"/>
      <c r="C49" s="84"/>
      <c r="D49" s="64"/>
      <c r="E49" s="53">
        <f>SUM(E36:E48)</f>
        <v>0</v>
      </c>
    </row>
    <row r="50" spans="1:5" x14ac:dyDescent="0.25">
      <c r="A50" s="18"/>
      <c r="B50" s="18"/>
      <c r="C50" s="18"/>
      <c r="D50" s="65"/>
      <c r="E50" s="18"/>
    </row>
    <row r="51" spans="1:5" x14ac:dyDescent="0.25">
      <c r="A51" s="20"/>
      <c r="B51" s="20"/>
      <c r="C51" s="20"/>
      <c r="D51" s="20"/>
      <c r="E51" s="20"/>
    </row>
    <row r="52" spans="1:5" x14ac:dyDescent="0.25">
      <c r="A52" s="85" t="s">
        <v>32</v>
      </c>
      <c r="B52" s="4">
        <f>E9+D18+D27+D32+E49</f>
        <v>0</v>
      </c>
      <c r="C52" s="20"/>
      <c r="D52" s="20"/>
      <c r="E52" s="20"/>
    </row>
    <row r="53" spans="1:5" x14ac:dyDescent="0.25">
      <c r="A53" s="85" t="s">
        <v>33</v>
      </c>
      <c r="B53" s="86">
        <v>60000</v>
      </c>
      <c r="C53" s="20"/>
      <c r="D53" s="20"/>
      <c r="E53" s="20"/>
    </row>
    <row r="54" spans="1:5" s="66" customFormat="1" x14ac:dyDescent="0.25">
      <c r="A54" s="30"/>
      <c r="B54" s="31"/>
      <c r="C54" s="18"/>
      <c r="D54" s="18"/>
      <c r="E54" s="18"/>
    </row>
    <row r="55" spans="1:5" s="66" customFormat="1" x14ac:dyDescent="0.25">
      <c r="A55" s="30"/>
      <c r="B55" s="31"/>
      <c r="C55" s="18"/>
      <c r="D55" s="18"/>
      <c r="E55" s="18"/>
    </row>
    <row r="56" spans="1:5" x14ac:dyDescent="0.25">
      <c r="A56" s="52" t="s">
        <v>39</v>
      </c>
      <c r="B56" s="49"/>
      <c r="C56" s="49"/>
      <c r="D56" s="59"/>
    </row>
    <row r="57" spans="1:5" x14ac:dyDescent="0.25">
      <c r="A57" s="93" t="s">
        <v>40</v>
      </c>
      <c r="B57" s="29">
        <v>1</v>
      </c>
      <c r="C57" s="29" t="s">
        <v>41</v>
      </c>
      <c r="D57" s="44">
        <v>0</v>
      </c>
    </row>
    <row r="58" spans="1:5" x14ac:dyDescent="0.25">
      <c r="A58" s="22" t="s">
        <v>21</v>
      </c>
      <c r="B58" s="21">
        <v>1</v>
      </c>
      <c r="C58" s="21" t="s">
        <v>41</v>
      </c>
      <c r="D58" s="43">
        <v>0</v>
      </c>
    </row>
    <row r="59" spans="1:5" x14ac:dyDescent="0.25">
      <c r="A59" s="21"/>
      <c r="B59" s="21">
        <v>1</v>
      </c>
      <c r="C59" s="21" t="s">
        <v>41</v>
      </c>
      <c r="D59" s="43">
        <v>0</v>
      </c>
    </row>
    <row r="60" spans="1:5" x14ac:dyDescent="0.25">
      <c r="A60" s="21"/>
      <c r="B60" s="21">
        <v>1</v>
      </c>
      <c r="C60" s="21" t="s">
        <v>41</v>
      </c>
      <c r="D60" s="43">
        <v>0</v>
      </c>
    </row>
    <row r="62" spans="1:5" x14ac:dyDescent="0.25">
      <c r="A62" s="20" t="s">
        <v>47</v>
      </c>
    </row>
    <row r="63" spans="1:5" x14ac:dyDescent="0.25">
      <c r="A63" s="20" t="s">
        <v>18</v>
      </c>
    </row>
    <row r="64" spans="1:5" x14ac:dyDescent="0.25">
      <c r="A64" s="20" t="s">
        <v>19</v>
      </c>
    </row>
  </sheetData>
  <sheetProtection algorithmName="SHA-512" hashValue="LzkrE4CkvmV7/1Z9g60/XcgSHIWwjwULgyQJ3ohYtlP81DlUPSrFLjQSVBp88J+iZtL70i+ukts36p4610Wj5A==" saltValue="SkH6U7b2h18xtYNz9jua0g==" spinCount="100000" sheet="1" objects="1" scenarios="1" selectLockedCells="1"/>
  <pageMargins left="0.7" right="0.7" top="0.75" bottom="0.75" header="0.3" footer="0.3"/>
  <pageSetup paperSize="9" orientation="portrait" r:id="rId1"/>
  <ignoredErrors>
    <ignoredError sqref="D9:E9 D13:D18 D22:D27 D30:D32 E36:E37 E4 E5:E8 D4:D8 E38:E4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Invulinstructie</vt:lpstr>
      <vt:lpstr>2. Tarievenblad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Mirjam de Boer</dc:creator>
  <cp:lastModifiedBy>Jeroen Geerligs</cp:lastModifiedBy>
  <cp:lastPrinted>2014-05-08T13:28:57Z</cp:lastPrinted>
  <dcterms:created xsi:type="dcterms:W3CDTF">2014-05-08T13:23:23Z</dcterms:created>
  <dcterms:modified xsi:type="dcterms:W3CDTF">2020-09-30T13:56:19Z</dcterms:modified>
</cp:coreProperties>
</file>