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H:\Proj\ALGEMEEN\INKOOP\Projecten\Projecten 2020\Europese aanbestedingen\EA Netwerk- en security beheer &amp; onderhoudsdiensten\"/>
    </mc:Choice>
  </mc:AlternateContent>
  <xr:revisionPtr revIDLastSave="0" documentId="8_{338EC3F6-99DC-4A02-A5EF-C61DC17E66E5}" xr6:coauthVersionLast="43" xr6:coauthVersionMax="43" xr10:uidLastSave="{00000000-0000-0000-0000-000000000000}"/>
  <bookViews>
    <workbookView xWindow="-120" yWindow="-120" windowWidth="29040" windowHeight="15840" xr2:uid="{43195858-188F-4367-B519-E46D566D13B0}"/>
  </bookViews>
  <sheets>
    <sheet name="1) Inschrijfprijs" sheetId="1" r:id="rId1"/>
    <sheet name="2) Onderbouwing" sheetId="3" r:id="rId2"/>
  </sheets>
  <definedNames>
    <definedName name="_xlnm.Print_Area" localSheetId="0">'1) Inschrijfprijs'!$A$3:$I$108</definedName>
    <definedName name="_xlnm.Print_Titles" localSheetId="0">'1) Inschrijfprijs'!$3:$3</definedName>
    <definedName name="DME_Dirty" hidden="1">"Onwaar"</definedName>
    <definedName name="DME_LocalFile" hidden="1">"Waar"</definedName>
    <definedName name="Ja" localSheetId="0">#REF!</definedName>
    <definedName name="Ja">#REF!</definedName>
    <definedName name="Nee" localSheetId="0">#REF!</definedName>
    <definedName name="Nee">#REF!</definedName>
    <definedName name="Z_9E5461CB_3C01_3E47_938B_8FCEEDED87FE_.wvu.PrintArea" localSheetId="0" hidden="1">'1) Inschrijfprijs'!$A$3:$I$108</definedName>
    <definedName name="Z_9E5461CB_3C01_3E47_938B_8FCEEDED87FE_.wvu.PrintTitles" localSheetId="0" hidden="1">'1) Inschrijfprijs'!$3:$3</definedName>
    <definedName name="Z_A57C9F23_777D_45F4_9E1A_78A6F143C29C_.wvu.PrintArea" localSheetId="0" hidden="1">'1) Inschrijfprijs'!$A$3:$I$108</definedName>
    <definedName name="Z_A57C9F23_777D_45F4_9E1A_78A6F143C29C_.wvu.PrintTitles" localSheetId="0" hidden="1">'1) Inschrijfprijs'!$3:$3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0" i="1" l="1"/>
  <c r="H79" i="1"/>
  <c r="H78" i="1"/>
  <c r="H77" i="1"/>
  <c r="H76" i="1"/>
  <c r="H75" i="1"/>
  <c r="H74" i="1"/>
  <c r="H73" i="1"/>
  <c r="H70" i="1"/>
  <c r="H69" i="1"/>
  <c r="H68" i="1"/>
  <c r="H67" i="1"/>
  <c r="H66" i="1"/>
  <c r="H65" i="1"/>
  <c r="H64" i="1"/>
  <c r="H63" i="1"/>
  <c r="H60" i="1"/>
  <c r="H59" i="1"/>
  <c r="H58" i="1"/>
  <c r="H57" i="1"/>
  <c r="H56" i="1"/>
  <c r="H55" i="1"/>
  <c r="H54" i="1"/>
  <c r="H53" i="1"/>
  <c r="H49" i="1"/>
  <c r="H46" i="1"/>
  <c r="H45" i="1"/>
  <c r="H44" i="1"/>
  <c r="H47" i="1"/>
  <c r="H48" i="1"/>
  <c r="H50" i="1"/>
  <c r="H43" i="1"/>
  <c r="H84" i="1" l="1"/>
  <c r="I101" i="1" s="1"/>
  <c r="H85" i="1"/>
  <c r="I102" i="1" s="1"/>
  <c r="H86" i="1"/>
  <c r="I103" i="1" s="1"/>
  <c r="H87" i="1"/>
  <c r="I104" i="1" s="1"/>
  <c r="I19" i="1"/>
  <c r="I18" i="1"/>
  <c r="I17" i="1"/>
  <c r="I16" i="1"/>
  <c r="I15" i="1"/>
  <c r="I14" i="1"/>
  <c r="I100" i="1" l="1"/>
  <c r="G100" i="1"/>
  <c r="F100" i="1"/>
  <c r="I30" i="1"/>
  <c r="I22" i="1"/>
  <c r="I95" i="1" l="1"/>
  <c r="I96" i="1"/>
  <c r="H88" i="1"/>
  <c r="I13" i="1"/>
  <c r="I36" i="1" s="1"/>
  <c r="I94" i="1" l="1"/>
  <c r="I93" i="1" s="1"/>
  <c r="I108" i="1" l="1"/>
</calcChain>
</file>

<file path=xl/sharedStrings.xml><?xml version="1.0" encoding="utf-8"?>
<sst xmlns="http://schemas.openxmlformats.org/spreadsheetml/2006/main" count="127" uniqueCount="72">
  <si>
    <t>A</t>
  </si>
  <si>
    <t>Eenmalige kosten</t>
  </si>
  <si>
    <t>Projectleider</t>
  </si>
  <si>
    <t>Solution Architect</t>
  </si>
  <si>
    <t>Technisch consultant</t>
  </si>
  <si>
    <t>Testcoördinator</t>
  </si>
  <si>
    <t>Beheerder</t>
  </si>
  <si>
    <t>Uurtarief</t>
  </si>
  <si>
    <t>Fase:</t>
  </si>
  <si>
    <t>Aantal dagen</t>
  </si>
  <si>
    <t>Transitie</t>
  </si>
  <si>
    <t>Bedrag (eenmalig)</t>
  </si>
  <si>
    <t>Totale kosten Transitie</t>
  </si>
  <si>
    <t>Activiteit 1 Transitie &lt;omschrijving&gt;</t>
  </si>
  <si>
    <t>Activiteit 2 Transitie &lt;omschrijving&gt;</t>
  </si>
  <si>
    <t>Activiteit 3 Transitie &lt;omschrijving&gt;</t>
  </si>
  <si>
    <t>Activiteit 4 Transitie &lt;omschrijving&gt;</t>
  </si>
  <si>
    <t>Activiteit 5 Transitie &lt;omschrijving&gt;</t>
  </si>
  <si>
    <t>Etc.</t>
  </si>
  <si>
    <t>Aantal benodigd</t>
  </si>
  <si>
    <t>Opleiding</t>
  </si>
  <si>
    <t>Prijs</t>
  </si>
  <si>
    <t>Documentatie</t>
  </si>
  <si>
    <t>Vaste prijs per stuk</t>
  </si>
  <si>
    <t>Totale kosten documentatie</t>
  </si>
  <si>
    <t>Systeembeheerhandleiding</t>
  </si>
  <si>
    <t>Technische documentatie</t>
  </si>
  <si>
    <t>Totaal Diensten implementatiefase (eenmalig)</t>
  </si>
  <si>
    <t>B</t>
  </si>
  <si>
    <t>Jaar 1</t>
  </si>
  <si>
    <t>Jaar 2</t>
  </si>
  <si>
    <t>Jaar 3</t>
  </si>
  <si>
    <t>Jaar 4</t>
  </si>
  <si>
    <t>Totaal Ongoing diensten (gebaseerd op zes jaar)</t>
  </si>
  <si>
    <t>C</t>
  </si>
  <si>
    <t>Totaaloverzicht</t>
  </si>
  <si>
    <t>Transitieactiviteiten</t>
  </si>
  <si>
    <t>Korting eenmalige kosten</t>
  </si>
  <si>
    <t>Jaarlijkse kosten</t>
  </si>
  <si>
    <t>Omschrijving</t>
  </si>
  <si>
    <t>U dient slechts de groen-gekleurde cellen in te vullen.</t>
  </si>
  <si>
    <t>Ongoing diensten (4x12  maanden initieel)</t>
  </si>
  <si>
    <t>Service manager</t>
  </si>
  <si>
    <t>Servicemanager</t>
  </si>
  <si>
    <t>Kostenpost</t>
  </si>
  <si>
    <t>Prijs per periode</t>
  </si>
  <si>
    <t>Aantal periode per jaar</t>
  </si>
  <si>
    <t>Managed Services contract</t>
  </si>
  <si>
    <t>Onderhoudsovereenkomst Checkpoint (nu: SPOC)</t>
  </si>
  <si>
    <t>Onderhoudsovereenkomst Cisco (nu: Economy)</t>
  </si>
  <si>
    <t>Onderhoudsovereenkomst Cisco (nu: Advanced)</t>
  </si>
  <si>
    <t>Onderhoudsovereenkomst Cisco Ironport (nu: SPOC)</t>
  </si>
  <si>
    <t>Onderhoudsovereenkomst Citrix (nu: SPOC)</t>
  </si>
  <si>
    <t>Onderhoudsovereenkomst NetApp (nu: Advanced)</t>
  </si>
  <si>
    <t>Onderhoudsovereenkomst Quantum (nu: SPOC)</t>
  </si>
  <si>
    <t>Jaarprijs (jaar 1)</t>
  </si>
  <si>
    <t>Jaarprijs (jaar 2)</t>
  </si>
  <si>
    <t>Jaarprijs (jaar 3)</t>
  </si>
  <si>
    <t>Jaarprijs (jaar 4)</t>
  </si>
  <si>
    <t>Jaarlijkse kosten jaar 1</t>
  </si>
  <si>
    <t>Jaarlijkse kosten jaar 2</t>
  </si>
  <si>
    <t>Jaarlijkse kosten jaar 3</t>
  </si>
  <si>
    <t>Jaarlijkse kosten jaar 4</t>
  </si>
  <si>
    <r>
      <t xml:space="preserve">Geef in onderstaande tabel een overzicht van de jaarlijkse kosten voor de Managed Services en de onderliggende onderhoudscontracten (zie paragraaf 2.6 Aanbestedingsleidraad) voor Aanbestedende dienst, waarbij u rekening houdt met de eisen en wensen zoals in dit Programma van Eisen beschreven, inclusief beheerdienstverlening en gedurende de initiele looptijd van het contract. N.B. De jaarprijs voor Managed Services contract dat op dit tabblad wordt gemeld, dient in het tweede tabblad (vormvrij) te worden onderbouwd.  </t>
    </r>
    <r>
      <rPr>
        <sz val="9"/>
        <color rgb="FFFF0000"/>
        <rFont val="Arial"/>
        <family val="2"/>
      </rPr>
      <t>Alle prijzen zijn exclusief 21% verschuldigde BTW.</t>
    </r>
  </si>
  <si>
    <r>
      <t xml:space="preserve">Uitvoering projectmatige diensten (fase 1). Laat de Activiteiten en fasen aansluiten op de door u gehanteerde activiteiten in het Transitieplan. De activiteiten waarvoor u in de onderstaande tabel de benodigde inspanning opgeeft dienen herleidbaar te zijn naar het door u aangeleverde Transitieplan, hou hierbij ook rekening met de genoemde milestones. Opdrachtnemer kan hieronder rijen weghalen of toevoegen om de aansluiting op uw Transitieplan te maken. </t>
    </r>
    <r>
      <rPr>
        <sz val="9"/>
        <color rgb="FFFF0000"/>
        <rFont val="Arial"/>
        <family val="2"/>
      </rPr>
      <t>Alle prijzen zijn exclusief 21% verschuldigde BTW.</t>
    </r>
  </si>
  <si>
    <t>Totale operationele kosten per jaar, conform Programma van Eisen</t>
  </si>
  <si>
    <t>Opleiding / workshops</t>
  </si>
  <si>
    <t>Totale kosten opleidingen / workshops</t>
  </si>
  <si>
    <r>
      <rPr>
        <b/>
        <sz val="16"/>
        <color rgb="FF0067B1"/>
        <rFont val="Trebuchet MS"/>
        <family val="2"/>
      </rPr>
      <t>Tabblad 1 - Inschrijfprijs</t>
    </r>
    <r>
      <rPr>
        <b/>
        <sz val="12"/>
        <color rgb="FF002060"/>
        <rFont val="Trebuchet MS"/>
        <family val="2"/>
      </rPr>
      <t xml:space="preserve">
</t>
    </r>
    <r>
      <rPr>
        <b/>
        <sz val="12"/>
        <color rgb="FF000000"/>
        <rFont val="Trebuchet MS"/>
        <family val="2"/>
      </rPr>
      <t xml:space="preserve">Bij Europese Aanbesteding Netwerk- en security beheer &amp; onderhoudsdiensten </t>
    </r>
  </si>
  <si>
    <t>Inschrijfprijs</t>
  </si>
  <si>
    <t>Inschrijfprijs gebaseerd op contractsduur van vier jaar</t>
  </si>
  <si>
    <t>BIJLAGE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</si>
</sst>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quot;€&quot;\ * #,##0.00_-;_-&quot;€&quot;\ * #,##0.00\-;_-&quot;€&quot;\ * &quot;-&quot;??_-;_-@_-"/>
    <numFmt numFmtId="166" formatCode="_ [$€-2]\ * #,##0.00_ ;_ [$€-2]\ * \-#,##0.00_ ;_ [$€-2]\ * &quot;-&quot;??_ ;_ @_ "/>
  </numFmts>
  <fonts count="24">
    <font>
      <sz val="10"/>
      <color theme="1"/>
      <name val="Trebuchet MS"/>
      <family val="2"/>
    </font>
    <font>
      <sz val="10"/>
      <name val="Arial"/>
      <family val="2"/>
    </font>
    <font>
      <sz val="8"/>
      <color indexed="8"/>
      <name val="Calibri"/>
      <family val="2"/>
    </font>
    <font>
      <b/>
      <sz val="12"/>
      <color rgb="FF002060"/>
      <name val="Arial"/>
      <family val="2"/>
    </font>
    <font>
      <i/>
      <sz val="10"/>
      <name val="Arial"/>
      <family val="2"/>
    </font>
    <font>
      <b/>
      <sz val="8"/>
      <name val="Arial"/>
      <family val="2"/>
    </font>
    <font>
      <sz val="8"/>
      <color indexed="8"/>
      <name val="Arial"/>
      <family val="2"/>
    </font>
    <font>
      <b/>
      <sz val="12"/>
      <color indexed="9"/>
      <name val="Syntax"/>
    </font>
    <font>
      <b/>
      <sz val="12"/>
      <color indexed="9"/>
      <name val="Arial"/>
      <family val="2"/>
    </font>
    <font>
      <sz val="10"/>
      <color indexed="9"/>
      <name val="Arial"/>
      <family val="2"/>
    </font>
    <font>
      <b/>
      <sz val="10"/>
      <name val="Arial"/>
      <family val="2"/>
    </font>
    <font>
      <sz val="9"/>
      <name val="Arial"/>
      <family val="2"/>
    </font>
    <font>
      <sz val="9"/>
      <color rgb="FFFF0000"/>
      <name val="Arial"/>
      <family val="2"/>
    </font>
    <font>
      <sz val="8"/>
      <name val="Arial"/>
      <family val="2"/>
    </font>
    <font>
      <b/>
      <sz val="12"/>
      <name val="Syntax"/>
    </font>
    <font>
      <b/>
      <sz val="8"/>
      <name val="Syntax"/>
    </font>
    <font>
      <i/>
      <sz val="8"/>
      <name val="Arial"/>
      <family val="2"/>
    </font>
    <font>
      <b/>
      <sz val="8"/>
      <color indexed="9"/>
      <name val="Arial"/>
      <family val="2"/>
    </font>
    <font>
      <b/>
      <sz val="12"/>
      <name val="Arial"/>
      <family val="2"/>
    </font>
    <font>
      <b/>
      <sz val="12"/>
      <color rgb="FF002060"/>
      <name val="Trebuchet MS"/>
      <family val="2"/>
    </font>
    <font>
      <b/>
      <sz val="16"/>
      <color rgb="FF0067B1"/>
      <name val="Trebuchet MS"/>
      <family val="2"/>
    </font>
    <font>
      <b/>
      <sz val="12"/>
      <color rgb="FF000000"/>
      <name val="Trebuchet MS"/>
      <family val="2"/>
    </font>
    <font>
      <sz val="10"/>
      <color theme="1"/>
      <name val="Trebuchet MS"/>
      <family val="2"/>
    </font>
    <font>
      <b/>
      <sz val="10"/>
      <name val="Trebuchet MS"/>
      <family val="2"/>
    </font>
  </fonts>
  <fills count="12">
    <fill>
      <patternFill patternType="none"/>
    </fill>
    <fill>
      <patternFill patternType="gray125"/>
    </fill>
    <fill>
      <patternFill patternType="solid">
        <fgColor indexed="9"/>
        <bgColor indexed="64"/>
      </patternFill>
    </fill>
    <fill>
      <patternFill patternType="solid">
        <fgColor theme="0"/>
        <bgColor indexed="33"/>
      </patternFill>
    </fill>
    <fill>
      <patternFill patternType="solid">
        <fgColor theme="6" tint="0.79998168889431442"/>
        <bgColor indexed="64"/>
      </patternFill>
    </fill>
    <fill>
      <patternFill patternType="solid">
        <fgColor indexed="9"/>
        <bgColor indexed="33"/>
      </patternFill>
    </fill>
    <fill>
      <patternFill patternType="solid">
        <fgColor theme="0"/>
        <bgColor indexed="64"/>
      </patternFill>
    </fill>
    <fill>
      <patternFill patternType="solid">
        <fgColor rgb="FF0067B1"/>
        <bgColor indexed="64"/>
      </patternFill>
    </fill>
    <fill>
      <patternFill patternType="solid">
        <fgColor rgb="FFFFC424"/>
        <bgColor indexed="64"/>
      </patternFill>
    </fill>
    <fill>
      <patternFill patternType="solid">
        <fgColor rgb="FF7BC142"/>
        <bgColor indexed="64"/>
      </patternFill>
    </fill>
    <fill>
      <patternFill patternType="solid">
        <fgColor rgb="FFFFC000"/>
        <bgColor indexed="64"/>
      </patternFill>
    </fill>
    <fill>
      <patternFill patternType="solid">
        <fgColor theme="0" tint="-4.9989318521683403E-2"/>
        <bgColor indexed="64"/>
      </patternFill>
    </fill>
  </fills>
  <borders count="10">
    <border>
      <left/>
      <right/>
      <top/>
      <bottom/>
      <diagonal/>
    </border>
    <border>
      <left style="thin">
        <color indexed="22"/>
      </left>
      <right/>
      <top style="thin">
        <color indexed="23"/>
      </top>
      <bottom style="thin">
        <color indexed="23"/>
      </bottom>
      <diagonal/>
    </border>
    <border>
      <left/>
      <right style="thin">
        <color indexed="22"/>
      </right>
      <top style="thin">
        <color indexed="23"/>
      </top>
      <bottom style="thin">
        <color indexed="23"/>
      </bottom>
      <diagonal/>
    </border>
    <border>
      <left style="thin">
        <color indexed="22"/>
      </left>
      <right style="thin">
        <color indexed="22"/>
      </right>
      <top style="thin">
        <color indexed="23"/>
      </top>
      <bottom style="thin">
        <color indexed="23"/>
      </bottom>
      <diagonal/>
    </border>
    <border>
      <left/>
      <right/>
      <top style="thin">
        <color auto="1"/>
      </top>
      <bottom style="double">
        <color auto="1"/>
      </bottom>
      <diagonal/>
    </border>
    <border>
      <left/>
      <right style="thin">
        <color indexed="22"/>
      </right>
      <top style="thin">
        <color indexed="23"/>
      </top>
      <bottom/>
      <diagonal/>
    </border>
    <border>
      <left style="thin">
        <color indexed="22"/>
      </left>
      <right style="thin">
        <color indexed="22"/>
      </right>
      <top style="thin">
        <color indexed="23"/>
      </top>
      <bottom/>
      <diagonal/>
    </border>
    <border>
      <left style="thin">
        <color indexed="22"/>
      </left>
      <right/>
      <top style="thin">
        <color indexed="23"/>
      </top>
      <bottom/>
      <diagonal/>
    </border>
    <border>
      <left/>
      <right style="thin">
        <color indexed="22"/>
      </right>
      <top/>
      <bottom/>
      <diagonal/>
    </border>
    <border>
      <left/>
      <right/>
      <top/>
      <bottom style="thin">
        <color indexed="23"/>
      </bottom>
      <diagonal/>
    </border>
  </borders>
  <cellStyleXfs count="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cellStyleXfs>
  <cellXfs count="103">
    <xf numFmtId="0" fontId="0" fillId="0" borderId="0" xfId="0"/>
    <xf numFmtId="0" fontId="1" fillId="2" borderId="0" xfId="1" applyFill="1" applyAlignment="1">
      <alignment vertical="top"/>
    </xf>
    <xf numFmtId="0" fontId="1" fillId="2" borderId="0" xfId="1" applyFill="1" applyAlignment="1">
      <alignment vertical="top" wrapText="1"/>
    </xf>
    <xf numFmtId="0" fontId="3" fillId="3" borderId="0" xfId="2" applyFont="1" applyFill="1" applyAlignment="1">
      <alignment vertical="top" wrapText="1"/>
    </xf>
    <xf numFmtId="0" fontId="6" fillId="5" borderId="0" xfId="2" applyFont="1" applyFill="1" applyAlignment="1">
      <alignment vertical="center" wrapText="1"/>
    </xf>
    <xf numFmtId="0" fontId="6" fillId="5" borderId="0" xfId="2" applyFont="1" applyFill="1" applyAlignment="1">
      <alignment vertical="center"/>
    </xf>
    <xf numFmtId="0" fontId="10" fillId="2" borderId="0" xfId="1" applyFont="1" applyFill="1" applyAlignment="1">
      <alignment horizontal="right" vertical="top"/>
    </xf>
    <xf numFmtId="0" fontId="11" fillId="6" borderId="0" xfId="1" applyFont="1" applyFill="1" applyAlignment="1">
      <alignment horizontal="left" vertical="top" wrapText="1"/>
    </xf>
    <xf numFmtId="0" fontId="1" fillId="6" borderId="0" xfId="1" applyFill="1" applyAlignment="1">
      <alignment vertical="top"/>
    </xf>
    <xf numFmtId="0" fontId="14" fillId="2" borderId="0" xfId="1" applyFont="1" applyFill="1" applyAlignment="1">
      <alignment horizontal="right" vertical="top"/>
    </xf>
    <xf numFmtId="0" fontId="15" fillId="2" borderId="0" xfId="1" applyFont="1" applyFill="1" applyAlignment="1">
      <alignment horizontal="right" vertical="top"/>
    </xf>
    <xf numFmtId="0" fontId="13" fillId="0" borderId="0" xfId="1" applyFont="1" applyAlignment="1">
      <alignment vertical="top"/>
    </xf>
    <xf numFmtId="0" fontId="13" fillId="0" borderId="0" xfId="1" applyFont="1" applyAlignment="1">
      <alignment horizontal="right" vertical="top"/>
    </xf>
    <xf numFmtId="0" fontId="5" fillId="0" borderId="0" xfId="1" applyFont="1" applyAlignment="1">
      <alignment vertical="top" wrapText="1"/>
    </xf>
    <xf numFmtId="0" fontId="16" fillId="0" borderId="0" xfId="1" applyFont="1" applyAlignment="1">
      <alignment horizontal="right" vertical="top" wrapText="1"/>
    </xf>
    <xf numFmtId="165" fontId="16" fillId="0" borderId="0" xfId="1" applyNumberFormat="1" applyFont="1" applyAlignment="1">
      <alignment vertical="top"/>
    </xf>
    <xf numFmtId="0" fontId="13" fillId="2" borderId="0" xfId="1" applyFont="1" applyFill="1" applyAlignment="1">
      <alignment vertical="top"/>
    </xf>
    <xf numFmtId="165" fontId="13" fillId="0" borderId="1" xfId="3" applyFont="1" applyBorder="1" applyAlignment="1">
      <alignment vertical="top"/>
    </xf>
    <xf numFmtId="0" fontId="14" fillId="6" borderId="0" xfId="1" applyFont="1" applyFill="1" applyAlignment="1">
      <alignment horizontal="right" vertical="top"/>
    </xf>
    <xf numFmtId="0" fontId="13" fillId="6" borderId="0" xfId="1" applyFont="1" applyFill="1" applyAlignment="1">
      <alignment horizontal="center" vertical="top"/>
    </xf>
    <xf numFmtId="0" fontId="13" fillId="6" borderId="0" xfId="1" applyFont="1" applyFill="1" applyAlignment="1">
      <alignment horizontal="center" vertical="top" wrapText="1"/>
    </xf>
    <xf numFmtId="0" fontId="13" fillId="6" borderId="0" xfId="1" applyFont="1" applyFill="1" applyAlignment="1">
      <alignment vertical="top" wrapText="1"/>
    </xf>
    <xf numFmtId="165" fontId="13" fillId="6" borderId="0" xfId="3" applyFont="1" applyFill="1" applyAlignment="1">
      <alignment vertical="top"/>
    </xf>
    <xf numFmtId="0" fontId="13" fillId="2" borderId="0" xfId="1" applyFont="1" applyFill="1" applyAlignment="1">
      <alignment horizontal="center" vertical="top"/>
    </xf>
    <xf numFmtId="0" fontId="13" fillId="2" borderId="0" xfId="1" applyFont="1" applyFill="1" applyAlignment="1">
      <alignment horizontal="right" vertical="top"/>
    </xf>
    <xf numFmtId="0" fontId="1" fillId="6" borderId="0" xfId="1" applyFill="1" applyAlignment="1">
      <alignment vertical="top" wrapText="1"/>
    </xf>
    <xf numFmtId="0" fontId="5" fillId="0" borderId="4" xfId="1" applyFont="1" applyBorder="1" applyAlignment="1">
      <alignment horizontal="right" vertical="top" wrapText="1"/>
    </xf>
    <xf numFmtId="165" fontId="1" fillId="0" borderId="4" xfId="1" applyNumberFormat="1" applyBorder="1" applyAlignment="1">
      <alignment vertical="top"/>
    </xf>
    <xf numFmtId="0" fontId="5" fillId="2" borderId="0" xfId="1" applyFont="1" applyFill="1" applyAlignment="1">
      <alignment horizontal="right" vertical="top" wrapText="1"/>
    </xf>
    <xf numFmtId="165" fontId="1" fillId="2" borderId="0" xfId="1" applyNumberFormat="1" applyFill="1" applyAlignment="1">
      <alignment vertical="top"/>
    </xf>
    <xf numFmtId="0" fontId="5" fillId="6" borderId="0" xfId="1" applyFont="1" applyFill="1" applyAlignment="1">
      <alignment horizontal="right" vertical="top" wrapText="1"/>
    </xf>
    <xf numFmtId="165" fontId="1" fillId="6" borderId="0" xfId="1" applyNumberFormat="1" applyFill="1" applyAlignment="1">
      <alignment vertical="top"/>
    </xf>
    <xf numFmtId="0" fontId="10" fillId="2" borderId="0" xfId="1" applyFont="1" applyFill="1" applyAlignment="1">
      <alignment horizontal="left" vertical="top"/>
    </xf>
    <xf numFmtId="0" fontId="17" fillId="6" borderId="0" xfId="1" applyFont="1" applyFill="1" applyAlignment="1">
      <alignment horizontal="right" vertical="top"/>
    </xf>
    <xf numFmtId="0" fontId="13" fillId="6" borderId="0" xfId="1" applyFont="1" applyFill="1" applyAlignment="1">
      <alignment horizontal="right" vertical="top"/>
    </xf>
    <xf numFmtId="0" fontId="1" fillId="0" borderId="0" xfId="1" applyAlignment="1">
      <alignment vertical="top" wrapText="1"/>
    </xf>
    <xf numFmtId="0" fontId="1" fillId="0" borderId="0" xfId="1" applyAlignment="1">
      <alignment vertical="top"/>
    </xf>
    <xf numFmtId="0" fontId="18" fillId="2" borderId="0" xfId="1" applyFont="1" applyFill="1" applyAlignment="1">
      <alignment horizontal="right" vertical="top"/>
    </xf>
    <xf numFmtId="0" fontId="10" fillId="2" borderId="0" xfId="1" applyFont="1" applyFill="1" applyAlignment="1">
      <alignment vertical="top"/>
    </xf>
    <xf numFmtId="0" fontId="18" fillId="2" borderId="0" xfId="1" applyFont="1" applyFill="1" applyAlignment="1">
      <alignment horizontal="right" vertical="center"/>
    </xf>
    <xf numFmtId="0" fontId="1" fillId="2" borderId="0" xfId="1" applyFill="1" applyAlignment="1">
      <alignment vertical="center"/>
    </xf>
    <xf numFmtId="0" fontId="13" fillId="0" borderId="2" xfId="1" applyFont="1" applyBorder="1" applyAlignment="1">
      <alignment horizontal="left" vertical="top" wrapText="1"/>
    </xf>
    <xf numFmtId="0" fontId="13" fillId="0" borderId="3" xfId="1" applyFont="1" applyBorder="1" applyAlignment="1">
      <alignment vertical="top" wrapText="1"/>
    </xf>
    <xf numFmtId="0" fontId="13" fillId="0" borderId="5" xfId="1" applyFont="1" applyBorder="1" applyAlignment="1">
      <alignment horizontal="left" vertical="top" wrapText="1"/>
    </xf>
    <xf numFmtId="0" fontId="13" fillId="0" borderId="6" xfId="1" applyFont="1" applyBorder="1" applyAlignment="1">
      <alignment vertical="top" wrapText="1"/>
    </xf>
    <xf numFmtId="165" fontId="13" fillId="0" borderId="7" xfId="3" applyFont="1" applyBorder="1" applyAlignment="1">
      <alignment vertical="top"/>
    </xf>
    <xf numFmtId="0" fontId="13" fillId="4" borderId="5" xfId="1" applyFont="1" applyFill="1" applyBorder="1" applyAlignment="1">
      <alignment horizontal="left" vertical="top" wrapText="1"/>
    </xf>
    <xf numFmtId="0" fontId="13" fillId="4" borderId="6" xfId="1" applyFont="1" applyFill="1" applyBorder="1" applyAlignment="1">
      <alignment vertical="top" wrapText="1"/>
    </xf>
    <xf numFmtId="165" fontId="13" fillId="4" borderId="7" xfId="3" applyFont="1" applyFill="1" applyBorder="1" applyAlignment="1">
      <alignment vertical="top"/>
    </xf>
    <xf numFmtId="0" fontId="18" fillId="6" borderId="0" xfId="1" applyFont="1" applyFill="1" applyAlignment="1">
      <alignment horizontal="right" vertical="top"/>
    </xf>
    <xf numFmtId="0" fontId="13" fillId="6" borderId="0" xfId="1" applyFont="1" applyFill="1" applyAlignment="1">
      <alignment horizontal="left" vertical="top" wrapText="1"/>
    </xf>
    <xf numFmtId="0" fontId="10" fillId="0" borderId="0" xfId="1" applyFont="1" applyAlignment="1">
      <alignment vertical="top"/>
    </xf>
    <xf numFmtId="0" fontId="10" fillId="6" borderId="0" xfId="1" applyFont="1" applyFill="1" applyAlignment="1">
      <alignment vertical="top" wrapText="1"/>
    </xf>
    <xf numFmtId="0" fontId="5" fillId="0" borderId="2" xfId="1" applyFont="1" applyBorder="1" applyAlignment="1">
      <alignment horizontal="right" vertical="top" wrapText="1"/>
    </xf>
    <xf numFmtId="165" fontId="5" fillId="0" borderId="1" xfId="3" applyFont="1" applyBorder="1" applyAlignment="1">
      <alignment vertical="top"/>
    </xf>
    <xf numFmtId="165" fontId="13" fillId="6" borderId="1" xfId="3" applyFont="1" applyFill="1" applyBorder="1" applyAlignment="1">
      <alignment vertical="top"/>
    </xf>
    <xf numFmtId="0" fontId="19" fillId="5" borderId="0" xfId="2" applyFont="1" applyFill="1" applyAlignment="1">
      <alignment vertical="top" wrapText="1"/>
    </xf>
    <xf numFmtId="0" fontId="7" fillId="7" borderId="0" xfId="1" applyFont="1" applyFill="1" applyAlignment="1">
      <alignment horizontal="right" vertical="top"/>
    </xf>
    <xf numFmtId="0" fontId="8" fillId="7" borderId="0" xfId="1" applyFont="1" applyFill="1" applyAlignment="1">
      <alignment vertical="top"/>
    </xf>
    <xf numFmtId="0" fontId="9" fillId="7" borderId="0" xfId="1" applyFont="1" applyFill="1" applyAlignment="1">
      <alignment vertical="top"/>
    </xf>
    <xf numFmtId="0" fontId="9" fillId="7" borderId="0" xfId="1" applyFont="1" applyFill="1" applyAlignment="1">
      <alignment vertical="top" wrapText="1"/>
    </xf>
    <xf numFmtId="0" fontId="8" fillId="7" borderId="0" xfId="1" applyFont="1" applyFill="1" applyAlignment="1">
      <alignment horizontal="right" vertical="top"/>
    </xf>
    <xf numFmtId="0" fontId="13" fillId="8" borderId="0" xfId="1" applyFont="1" applyFill="1" applyAlignment="1">
      <alignment horizontal="center" vertical="center" wrapText="1"/>
    </xf>
    <xf numFmtId="0" fontId="13" fillId="8" borderId="0" xfId="1" applyFont="1" applyFill="1" applyAlignment="1">
      <alignment vertical="top" wrapText="1"/>
    </xf>
    <xf numFmtId="0" fontId="13" fillId="8" borderId="0" xfId="1" applyFont="1" applyFill="1" applyAlignment="1">
      <alignment vertical="top"/>
    </xf>
    <xf numFmtId="0" fontId="5" fillId="8" borderId="0" xfId="1" applyFont="1" applyFill="1" applyAlignment="1">
      <alignment horizontal="center" vertical="top"/>
    </xf>
    <xf numFmtId="0" fontId="5" fillId="8" borderId="0" xfId="1" applyFont="1" applyFill="1" applyAlignment="1">
      <alignment horizontal="center" vertical="top" wrapText="1"/>
    </xf>
    <xf numFmtId="0" fontId="10" fillId="8" borderId="0" xfId="1" applyFont="1" applyFill="1" applyAlignment="1">
      <alignment vertical="top" wrapText="1"/>
    </xf>
    <xf numFmtId="0" fontId="5" fillId="8" borderId="0" xfId="1" applyFont="1" applyFill="1" applyAlignment="1">
      <alignment horizontal="right" vertical="top"/>
    </xf>
    <xf numFmtId="165" fontId="4" fillId="9" borderId="0" xfId="3" applyFont="1" applyFill="1" applyAlignment="1">
      <alignment vertical="top"/>
    </xf>
    <xf numFmtId="0" fontId="5" fillId="9" borderId="0" xfId="1" applyFont="1" applyFill="1" applyAlignment="1">
      <alignment horizontal="right" vertical="center"/>
    </xf>
    <xf numFmtId="165" fontId="13" fillId="9" borderId="1" xfId="3" applyFont="1" applyFill="1" applyBorder="1" applyAlignment="1">
      <alignment vertical="top"/>
    </xf>
    <xf numFmtId="0" fontId="5" fillId="10" borderId="0" xfId="1" applyFont="1" applyFill="1" applyAlignment="1">
      <alignment horizontal="right" vertical="top"/>
    </xf>
    <xf numFmtId="0" fontId="5" fillId="10" borderId="0" xfId="1" applyFont="1" applyFill="1" applyAlignment="1">
      <alignment horizontal="right" vertical="top" wrapText="1"/>
    </xf>
    <xf numFmtId="0" fontId="5" fillId="10" borderId="2" xfId="1" applyFont="1" applyFill="1" applyBorder="1" applyAlignment="1">
      <alignment horizontal="right" vertical="center"/>
    </xf>
    <xf numFmtId="0" fontId="5" fillId="10" borderId="2" xfId="1" applyFont="1" applyFill="1" applyBorder="1" applyAlignment="1">
      <alignment horizontal="left" vertical="center" wrapText="1"/>
    </xf>
    <xf numFmtId="0" fontId="5" fillId="10" borderId="3" xfId="1" applyFont="1" applyFill="1" applyBorder="1" applyAlignment="1">
      <alignment vertical="center" wrapText="1"/>
    </xf>
    <xf numFmtId="164" fontId="13" fillId="10" borderId="1" xfId="3" applyNumberFormat="1" applyFont="1" applyFill="1" applyBorder="1" applyAlignment="1">
      <alignment vertical="center"/>
    </xf>
    <xf numFmtId="165" fontId="13" fillId="10" borderId="1" xfId="3" applyFont="1" applyFill="1" applyBorder="1" applyAlignment="1">
      <alignment vertical="center"/>
    </xf>
    <xf numFmtId="0" fontId="5" fillId="10" borderId="0" xfId="1" applyFont="1" applyFill="1" applyAlignment="1">
      <alignment vertical="top" wrapText="1"/>
    </xf>
    <xf numFmtId="165" fontId="13" fillId="11" borderId="1" xfId="3" applyFont="1" applyFill="1" applyBorder="1" applyAlignment="1">
      <alignment vertical="top"/>
    </xf>
    <xf numFmtId="0" fontId="13" fillId="9" borderId="2" xfId="1" applyFont="1" applyFill="1" applyBorder="1" applyAlignment="1">
      <alignment horizontal="center" vertical="top"/>
    </xf>
    <xf numFmtId="0" fontId="13" fillId="9" borderId="3" xfId="1" applyFont="1" applyFill="1" applyBorder="1" applyAlignment="1">
      <alignment horizontal="center" vertical="top"/>
    </xf>
    <xf numFmtId="0" fontId="13" fillId="9" borderId="3" xfId="1" applyFont="1" applyFill="1" applyBorder="1" applyAlignment="1">
      <alignment horizontal="center" vertical="top" wrapText="1"/>
    </xf>
    <xf numFmtId="0" fontId="13" fillId="9" borderId="3" xfId="1" applyFont="1" applyFill="1" applyBorder="1" applyAlignment="1">
      <alignment vertical="top" wrapText="1"/>
    </xf>
    <xf numFmtId="0" fontId="13" fillId="9" borderId="2" xfId="1" applyFont="1" applyFill="1" applyBorder="1" applyAlignment="1">
      <alignment horizontal="right" vertical="top" wrapText="1"/>
    </xf>
    <xf numFmtId="165" fontId="13" fillId="9" borderId="3" xfId="1" applyNumberFormat="1" applyFont="1" applyFill="1" applyBorder="1" applyAlignment="1">
      <alignment horizontal="center" vertical="top"/>
    </xf>
    <xf numFmtId="0" fontId="11" fillId="6" borderId="0" xfId="1" applyFont="1" applyFill="1" applyAlignment="1">
      <alignment horizontal="left" vertical="top" wrapText="1"/>
    </xf>
    <xf numFmtId="0" fontId="11" fillId="6" borderId="0" xfId="1" applyFont="1" applyFill="1" applyAlignment="1">
      <alignment horizontal="left" vertical="top" wrapText="1"/>
    </xf>
    <xf numFmtId="166" fontId="13" fillId="0" borderId="2" xfId="5" applyNumberFormat="1" applyFont="1" applyFill="1" applyBorder="1" applyAlignment="1">
      <alignment horizontal="center" vertical="top"/>
    </xf>
    <xf numFmtId="166" fontId="13" fillId="9" borderId="1" xfId="1" applyNumberFormat="1" applyFont="1" applyFill="1" applyBorder="1" applyAlignment="1">
      <alignment vertical="top"/>
    </xf>
    <xf numFmtId="0" fontId="23" fillId="2" borderId="0" xfId="1" applyFont="1" applyFill="1" applyAlignment="1">
      <alignment vertical="top"/>
    </xf>
    <xf numFmtId="0" fontId="13" fillId="0" borderId="0" xfId="1" applyFont="1" applyFill="1" applyBorder="1" applyAlignment="1">
      <alignment horizontal="left" vertical="top"/>
    </xf>
    <xf numFmtId="0" fontId="13" fillId="0" borderId="8" xfId="1" applyFont="1" applyFill="1" applyBorder="1" applyAlignment="1">
      <alignment horizontal="left" vertical="top"/>
    </xf>
    <xf numFmtId="0" fontId="13" fillId="9" borderId="1" xfId="1" applyFont="1" applyFill="1" applyBorder="1" applyAlignment="1">
      <alignment horizontal="left" vertical="top"/>
    </xf>
    <xf numFmtId="0" fontId="13" fillId="9" borderId="2" xfId="1" applyFont="1" applyFill="1" applyBorder="1" applyAlignment="1">
      <alignment horizontal="left" vertical="top"/>
    </xf>
    <xf numFmtId="0" fontId="10" fillId="2" borderId="0" xfId="1" applyFont="1" applyFill="1" applyAlignment="1">
      <alignment horizontal="left" vertical="top"/>
    </xf>
    <xf numFmtId="0" fontId="11" fillId="6" borderId="0" xfId="1" applyFont="1" applyFill="1" applyAlignment="1">
      <alignment horizontal="left" vertical="top" wrapText="1"/>
    </xf>
    <xf numFmtId="0" fontId="5" fillId="8" borderId="0" xfId="1" applyFont="1" applyFill="1" applyAlignment="1">
      <alignment horizontal="left" vertical="top"/>
    </xf>
    <xf numFmtId="0" fontId="5" fillId="8" borderId="9" xfId="1" applyFont="1" applyFill="1" applyBorder="1" applyAlignment="1">
      <alignment horizontal="left" vertical="top"/>
    </xf>
    <xf numFmtId="0" fontId="19" fillId="5" borderId="0" xfId="2" applyFont="1" applyFill="1" applyAlignment="1">
      <alignment horizontal="left" vertical="top" wrapText="1"/>
    </xf>
    <xf numFmtId="0" fontId="5" fillId="10" borderId="1" xfId="1" applyFont="1" applyFill="1" applyBorder="1" applyAlignment="1">
      <alignment horizontal="left" vertical="center" wrapText="1"/>
    </xf>
    <xf numFmtId="0" fontId="5" fillId="10" borderId="2" xfId="1" applyFont="1" applyFill="1" applyBorder="1" applyAlignment="1">
      <alignment horizontal="left" vertical="center" wrapText="1"/>
    </xf>
  </cellXfs>
  <cellStyles count="6">
    <cellStyle name="Euro 3" xfId="3" xr:uid="{83683D7D-2EE4-4681-88A3-CFC88855771F}"/>
    <cellStyle name="Excel Built-in Normal" xfId="2" xr:uid="{D0D8564E-334A-44E1-BA23-53B467DEE0CE}"/>
    <cellStyle name="Standaard" xfId="0" builtinId="0"/>
    <cellStyle name="Standaard 2 2" xfId="1" xr:uid="{E498DD1F-1AA5-4380-B52E-FB7F0638E166}"/>
    <cellStyle name="Valuta" xfId="5" builtinId="4"/>
    <cellStyle name="Valuta 3" xfId="4" xr:uid="{7B83E9E9-69DD-4E8D-AFA6-C82C5E4AA23F}"/>
  </cellStyles>
  <dxfs count="0"/>
  <tableStyles count="0" defaultTableStyle="TableStyleMedium2" defaultPivotStyle="PivotStyleLight16"/>
  <colors>
    <mruColors>
      <color rgb="FF7BC142"/>
      <color rgb="FF7B5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4526-1C0D-4085-B2EC-7D5724EC2814}">
  <sheetPr>
    <pageSetUpPr fitToPage="1"/>
  </sheetPr>
  <dimension ref="A1:J122"/>
  <sheetViews>
    <sheetView tabSelected="1" zoomScale="110" zoomScaleNormal="110" zoomScalePageLayoutView="120" workbookViewId="0"/>
  </sheetViews>
  <sheetFormatPr defaultColWidth="0" defaultRowHeight="12.75" customHeight="1" zeroHeight="1"/>
  <cols>
    <col min="1" max="1" width="5.7109375" style="37" customWidth="1"/>
    <col min="2" max="2" width="14" style="37" customWidth="1"/>
    <col min="3" max="3" width="15.28515625" style="1" customWidth="1"/>
    <col min="4" max="5" width="14.7109375" style="1" customWidth="1"/>
    <col min="6" max="6" width="15.42578125" style="1" customWidth="1"/>
    <col min="7" max="7" width="18.140625" style="2" customWidth="1"/>
    <col min="8" max="8" width="46.42578125" style="2" customWidth="1"/>
    <col min="9" max="9" width="17.42578125" style="1" customWidth="1"/>
    <col min="10" max="10" width="1.7109375" style="1" customWidth="1"/>
    <col min="11" max="16384" width="9.140625" style="1" hidden="1"/>
  </cols>
  <sheetData>
    <row r="1" spans="1:10" ht="15" customHeight="1">
      <c r="A1" s="91" t="s">
        <v>71</v>
      </c>
      <c r="B1" s="91"/>
      <c r="C1" s="100" t="s">
        <v>68</v>
      </c>
      <c r="D1" s="100"/>
      <c r="E1" s="100"/>
      <c r="F1" s="100"/>
      <c r="G1" s="100"/>
      <c r="H1" s="56"/>
    </row>
    <row r="2" spans="1:10" ht="15" customHeight="1">
      <c r="A2" s="3"/>
      <c r="B2" s="3"/>
      <c r="C2" s="100"/>
      <c r="D2" s="100"/>
      <c r="E2" s="100"/>
      <c r="F2" s="100"/>
      <c r="G2" s="100"/>
      <c r="H2" s="56"/>
    </row>
    <row r="3" spans="1:10" s="5" customFormat="1" ht="27" customHeight="1">
      <c r="A3" s="3"/>
      <c r="B3" s="3"/>
      <c r="C3" s="100"/>
      <c r="D3" s="100"/>
      <c r="E3" s="100"/>
      <c r="F3" s="100"/>
      <c r="G3" s="100"/>
      <c r="H3" s="69" t="s">
        <v>40</v>
      </c>
      <c r="I3" s="70"/>
      <c r="J3" s="4"/>
    </row>
    <row r="4" spans="1:10" ht="15.75">
      <c r="A4" s="57" t="s">
        <v>0</v>
      </c>
      <c r="B4" s="57"/>
      <c r="C4" s="58" t="s">
        <v>1</v>
      </c>
      <c r="D4" s="59"/>
      <c r="E4" s="59"/>
      <c r="F4" s="59"/>
      <c r="G4" s="60"/>
      <c r="H4" s="60"/>
      <c r="I4" s="60"/>
    </row>
    <row r="5" spans="1:10" ht="48" customHeight="1">
      <c r="A5" s="6"/>
      <c r="B5" s="6"/>
      <c r="C5" s="97" t="s">
        <v>64</v>
      </c>
      <c r="D5" s="97"/>
      <c r="E5" s="97"/>
      <c r="F5" s="97"/>
      <c r="G5" s="97"/>
      <c r="H5" s="97"/>
      <c r="I5" s="97"/>
    </row>
    <row r="6" spans="1:10" ht="12" customHeight="1">
      <c r="A6" s="6"/>
      <c r="B6" s="6"/>
      <c r="C6" s="7"/>
      <c r="D6" s="7"/>
      <c r="E6" s="7"/>
      <c r="F6" s="7"/>
      <c r="G6" s="7"/>
      <c r="H6" s="7"/>
      <c r="I6" s="8"/>
    </row>
    <row r="7" spans="1:10" ht="24" customHeight="1">
      <c r="A7" s="6"/>
      <c r="B7" s="62" t="s">
        <v>42</v>
      </c>
      <c r="C7" s="62" t="s">
        <v>2</v>
      </c>
      <c r="D7" s="62" t="s">
        <v>3</v>
      </c>
      <c r="E7" s="62" t="s">
        <v>4</v>
      </c>
      <c r="F7" s="62" t="s">
        <v>5</v>
      </c>
      <c r="G7" s="62" t="s">
        <v>6</v>
      </c>
      <c r="H7" s="7"/>
      <c r="I7" s="8"/>
    </row>
    <row r="8" spans="1:10" ht="12" customHeight="1">
      <c r="A8" s="6"/>
      <c r="B8" s="65" t="s">
        <v>7</v>
      </c>
      <c r="C8" s="65" t="s">
        <v>7</v>
      </c>
      <c r="D8" s="65" t="s">
        <v>7</v>
      </c>
      <c r="E8" s="65" t="s">
        <v>7</v>
      </c>
      <c r="F8" s="65" t="s">
        <v>7</v>
      </c>
      <c r="G8" s="66" t="s">
        <v>7</v>
      </c>
      <c r="H8" s="7"/>
      <c r="I8" s="8"/>
    </row>
    <row r="9" spans="1:10" ht="12" customHeight="1">
      <c r="A9" s="6"/>
      <c r="B9" s="71">
        <v>0</v>
      </c>
      <c r="C9" s="71">
        <v>0</v>
      </c>
      <c r="D9" s="71">
        <v>0</v>
      </c>
      <c r="E9" s="71">
        <v>0</v>
      </c>
      <c r="F9" s="71">
        <v>0</v>
      </c>
      <c r="G9" s="71">
        <v>0</v>
      </c>
      <c r="H9" s="7"/>
      <c r="I9" s="8"/>
    </row>
    <row r="10" spans="1:10" ht="12" customHeight="1">
      <c r="A10" s="6"/>
      <c r="B10" s="87"/>
      <c r="C10" s="7"/>
      <c r="D10" s="7"/>
      <c r="E10" s="7"/>
      <c r="F10" s="7"/>
      <c r="G10" s="7"/>
      <c r="H10" s="7"/>
      <c r="I10" s="8"/>
    </row>
    <row r="11" spans="1:10" ht="22.5">
      <c r="A11" s="9"/>
      <c r="B11" s="62" t="s">
        <v>43</v>
      </c>
      <c r="C11" s="62" t="s">
        <v>2</v>
      </c>
      <c r="D11" s="62" t="s">
        <v>3</v>
      </c>
      <c r="E11" s="62" t="s">
        <v>4</v>
      </c>
      <c r="F11" s="62" t="s">
        <v>5</v>
      </c>
      <c r="G11" s="62" t="s">
        <v>6</v>
      </c>
      <c r="H11" s="63" t="s">
        <v>8</v>
      </c>
      <c r="I11" s="64"/>
    </row>
    <row r="12" spans="1:10" ht="12.75" customHeight="1">
      <c r="A12" s="9"/>
      <c r="B12" s="65" t="s">
        <v>9</v>
      </c>
      <c r="C12" s="65" t="s">
        <v>9</v>
      </c>
      <c r="D12" s="65" t="s">
        <v>9</v>
      </c>
      <c r="E12" s="65" t="s">
        <v>9</v>
      </c>
      <c r="F12" s="65" t="s">
        <v>9</v>
      </c>
      <c r="G12" s="66" t="s">
        <v>9</v>
      </c>
      <c r="H12" s="67" t="s">
        <v>10</v>
      </c>
      <c r="I12" s="68" t="s">
        <v>11</v>
      </c>
    </row>
    <row r="13" spans="1:10" s="16" customFormat="1" ht="12.75" customHeight="1">
      <c r="A13" s="10"/>
      <c r="B13" s="11"/>
      <c r="C13" s="11"/>
      <c r="D13" s="12"/>
      <c r="E13" s="12"/>
      <c r="F13" s="12"/>
      <c r="G13" s="13"/>
      <c r="H13" s="14" t="s">
        <v>12</v>
      </c>
      <c r="I13" s="15">
        <f>SUM(I14:I19)</f>
        <v>0</v>
      </c>
    </row>
    <row r="14" spans="1:10" ht="12.75" customHeight="1">
      <c r="A14" s="9"/>
      <c r="B14" s="81"/>
      <c r="C14" s="81"/>
      <c r="D14" s="82"/>
      <c r="E14" s="82"/>
      <c r="F14" s="82"/>
      <c r="G14" s="83"/>
      <c r="H14" s="84" t="s">
        <v>13</v>
      </c>
      <c r="I14" s="80">
        <f t="shared" ref="I14:I19" si="0">((B14*8*$B$9)+(C14*8*$C$9)+(D14*8*$D$9)+(E14*8*$E$9)+(F14*8*$F$9)+(G14*8*$G$9))</f>
        <v>0</v>
      </c>
    </row>
    <row r="15" spans="1:10" ht="12.75" customHeight="1">
      <c r="A15" s="9"/>
      <c r="B15" s="81"/>
      <c r="C15" s="81"/>
      <c r="D15" s="82"/>
      <c r="E15" s="82"/>
      <c r="F15" s="82"/>
      <c r="G15" s="83"/>
      <c r="H15" s="84" t="s">
        <v>14</v>
      </c>
      <c r="I15" s="80">
        <f t="shared" si="0"/>
        <v>0</v>
      </c>
    </row>
    <row r="16" spans="1:10" ht="12.75" customHeight="1">
      <c r="A16" s="9"/>
      <c r="B16" s="81"/>
      <c r="C16" s="81"/>
      <c r="D16" s="82"/>
      <c r="E16" s="82"/>
      <c r="F16" s="82"/>
      <c r="G16" s="83"/>
      <c r="H16" s="84" t="s">
        <v>15</v>
      </c>
      <c r="I16" s="80">
        <f t="shared" si="0"/>
        <v>0</v>
      </c>
    </row>
    <row r="17" spans="1:9" ht="12.75" customHeight="1">
      <c r="A17" s="9"/>
      <c r="B17" s="81"/>
      <c r="C17" s="81"/>
      <c r="D17" s="86"/>
      <c r="E17" s="82"/>
      <c r="F17" s="82"/>
      <c r="G17" s="83"/>
      <c r="H17" s="84" t="s">
        <v>16</v>
      </c>
      <c r="I17" s="80">
        <f t="shared" si="0"/>
        <v>0</v>
      </c>
    </row>
    <row r="18" spans="1:9" ht="12.75" customHeight="1">
      <c r="A18" s="9"/>
      <c r="B18" s="81"/>
      <c r="C18" s="81"/>
      <c r="D18" s="82"/>
      <c r="E18" s="82"/>
      <c r="F18" s="82"/>
      <c r="G18" s="83"/>
      <c r="H18" s="84" t="s">
        <v>17</v>
      </c>
      <c r="I18" s="80">
        <f t="shared" si="0"/>
        <v>0</v>
      </c>
    </row>
    <row r="19" spans="1:9" ht="12.75" customHeight="1">
      <c r="A19" s="9"/>
      <c r="B19" s="81"/>
      <c r="C19" s="81"/>
      <c r="D19" s="82"/>
      <c r="E19" s="82"/>
      <c r="F19" s="82"/>
      <c r="G19" s="83"/>
      <c r="H19" s="84" t="s">
        <v>18</v>
      </c>
      <c r="I19" s="80">
        <f t="shared" si="0"/>
        <v>0</v>
      </c>
    </row>
    <row r="20" spans="1:9" s="8" customFormat="1" ht="12.75" customHeight="1">
      <c r="A20" s="18"/>
      <c r="B20" s="18"/>
      <c r="C20" s="19"/>
      <c r="D20" s="19"/>
      <c r="E20" s="19"/>
      <c r="F20" s="19"/>
      <c r="G20" s="20"/>
      <c r="H20" s="21"/>
      <c r="I20" s="22"/>
    </row>
    <row r="21" spans="1:9" ht="12.75" customHeight="1">
      <c r="A21" s="9"/>
      <c r="B21" s="9"/>
      <c r="C21" s="23"/>
      <c r="D21" s="23"/>
      <c r="E21" s="23"/>
      <c r="F21" s="23"/>
      <c r="G21" s="62" t="s">
        <v>19</v>
      </c>
      <c r="H21" s="62" t="s">
        <v>66</v>
      </c>
      <c r="I21" s="62" t="s">
        <v>21</v>
      </c>
    </row>
    <row r="22" spans="1:9" s="16" customFormat="1" ht="12.75" customHeight="1">
      <c r="A22" s="10"/>
      <c r="B22" s="10"/>
      <c r="D22" s="24"/>
      <c r="E22" s="24"/>
      <c r="F22" s="24"/>
      <c r="G22" s="13"/>
      <c r="H22" s="14" t="s">
        <v>67</v>
      </c>
      <c r="I22" s="15">
        <f>SUM(I23:I27)</f>
        <v>0</v>
      </c>
    </row>
    <row r="23" spans="1:9" ht="12.75" customHeight="1">
      <c r="A23" s="9"/>
      <c r="B23" s="9"/>
      <c r="C23" s="23"/>
      <c r="D23" s="23"/>
      <c r="E23" s="23"/>
      <c r="F23" s="23"/>
      <c r="G23" s="85"/>
      <c r="H23" s="84"/>
      <c r="I23" s="71">
        <v>0</v>
      </c>
    </row>
    <row r="24" spans="1:9" ht="12.75" customHeight="1">
      <c r="A24" s="9"/>
      <c r="B24" s="9"/>
      <c r="C24" s="23"/>
      <c r="D24" s="23"/>
      <c r="E24" s="23"/>
      <c r="F24" s="23"/>
      <c r="G24" s="85"/>
      <c r="H24" s="84"/>
      <c r="I24" s="71">
        <v>0</v>
      </c>
    </row>
    <row r="25" spans="1:9" ht="12.75" customHeight="1">
      <c r="A25" s="9"/>
      <c r="B25" s="9"/>
      <c r="C25" s="23"/>
      <c r="D25" s="23"/>
      <c r="E25" s="23"/>
      <c r="F25" s="23"/>
      <c r="G25" s="85"/>
      <c r="H25" s="84"/>
      <c r="I25" s="71">
        <v>0</v>
      </c>
    </row>
    <row r="26" spans="1:9" ht="12.75" customHeight="1">
      <c r="A26" s="9"/>
      <c r="B26" s="9"/>
      <c r="C26" s="23"/>
      <c r="D26" s="23"/>
      <c r="E26" s="23"/>
      <c r="F26" s="23"/>
      <c r="G26" s="85"/>
      <c r="H26" s="84"/>
      <c r="I26" s="71">
        <v>0</v>
      </c>
    </row>
    <row r="27" spans="1:9" ht="12.75" customHeight="1">
      <c r="A27" s="9"/>
      <c r="B27" s="9"/>
      <c r="C27" s="23"/>
      <c r="D27" s="23"/>
      <c r="E27" s="23"/>
      <c r="F27" s="23"/>
      <c r="G27" s="85"/>
      <c r="H27" s="84"/>
      <c r="I27" s="71">
        <v>0</v>
      </c>
    </row>
    <row r="28" spans="1:9" ht="12.75" customHeight="1">
      <c r="A28" s="9"/>
      <c r="B28" s="9"/>
      <c r="G28" s="25"/>
      <c r="H28" s="25"/>
      <c r="I28" s="8"/>
    </row>
    <row r="29" spans="1:9" ht="12.75" customHeight="1">
      <c r="A29" s="9"/>
      <c r="B29" s="9"/>
      <c r="C29" s="23"/>
      <c r="D29" s="23"/>
      <c r="E29" s="23"/>
      <c r="F29" s="23"/>
      <c r="G29" s="62" t="s">
        <v>19</v>
      </c>
      <c r="H29" s="62" t="s">
        <v>22</v>
      </c>
      <c r="I29" s="62" t="s">
        <v>23</v>
      </c>
    </row>
    <row r="30" spans="1:9" s="16" customFormat="1" ht="12.75" customHeight="1">
      <c r="A30" s="10"/>
      <c r="B30" s="10"/>
      <c r="D30" s="24"/>
      <c r="E30" s="24"/>
      <c r="F30" s="24"/>
      <c r="G30" s="13"/>
      <c r="H30" s="14" t="s">
        <v>24</v>
      </c>
      <c r="I30" s="15">
        <f>SUM(I31:I33)</f>
        <v>0</v>
      </c>
    </row>
    <row r="31" spans="1:9" ht="12.75" customHeight="1">
      <c r="A31" s="9"/>
      <c r="B31" s="9"/>
      <c r="C31" s="23"/>
      <c r="D31" s="23"/>
      <c r="E31" s="23"/>
      <c r="F31" s="23"/>
      <c r="G31" s="85"/>
      <c r="H31" s="84" t="s">
        <v>25</v>
      </c>
      <c r="I31" s="71">
        <v>0</v>
      </c>
    </row>
    <row r="32" spans="1:9" ht="12.75" customHeight="1">
      <c r="A32" s="9"/>
      <c r="B32" s="9"/>
      <c r="C32" s="23"/>
      <c r="D32" s="23"/>
      <c r="E32" s="23"/>
      <c r="F32" s="23"/>
      <c r="G32" s="85"/>
      <c r="H32" s="84" t="s">
        <v>26</v>
      </c>
      <c r="I32" s="71">
        <v>0</v>
      </c>
    </row>
    <row r="33" spans="1:9" ht="12.75" customHeight="1">
      <c r="A33" s="9"/>
      <c r="B33" s="9"/>
      <c r="C33" s="23"/>
      <c r="D33" s="23"/>
      <c r="E33" s="23"/>
      <c r="F33" s="23"/>
      <c r="G33" s="85"/>
      <c r="H33" s="84" t="s">
        <v>18</v>
      </c>
      <c r="I33" s="71">
        <v>0</v>
      </c>
    </row>
    <row r="34" spans="1:9" ht="12.75" customHeight="1">
      <c r="A34" s="9"/>
      <c r="B34" s="9"/>
      <c r="G34" s="25"/>
      <c r="H34" s="25"/>
      <c r="I34" s="8"/>
    </row>
    <row r="35" spans="1:9" ht="12.75" customHeight="1">
      <c r="A35" s="9"/>
      <c r="B35" s="9"/>
      <c r="G35" s="25"/>
      <c r="H35" s="25"/>
      <c r="I35" s="8"/>
    </row>
    <row r="36" spans="1:9" ht="12.75" customHeight="1" thickBot="1">
      <c r="A36" s="9"/>
      <c r="B36" s="9"/>
      <c r="H36" s="26" t="s">
        <v>27</v>
      </c>
      <c r="I36" s="27">
        <f>SUM(I22,I30,I13)</f>
        <v>0</v>
      </c>
    </row>
    <row r="37" spans="1:9" ht="12.75" customHeight="1" thickTop="1">
      <c r="A37" s="9"/>
      <c r="B37" s="9"/>
      <c r="H37" s="28"/>
      <c r="I37" s="29"/>
    </row>
    <row r="38" spans="1:9" s="8" customFormat="1" ht="12.75" customHeight="1">
      <c r="A38" s="18"/>
      <c r="B38" s="18"/>
      <c r="G38" s="25"/>
      <c r="H38" s="30"/>
      <c r="I38" s="31"/>
    </row>
    <row r="39" spans="1:9" ht="15.75">
      <c r="A39" s="57" t="s">
        <v>28</v>
      </c>
      <c r="B39" s="57"/>
      <c r="C39" s="58" t="s">
        <v>41</v>
      </c>
      <c r="D39" s="59"/>
      <c r="E39" s="59"/>
      <c r="F39" s="59"/>
      <c r="G39" s="60"/>
      <c r="H39" s="60"/>
      <c r="I39" s="59"/>
    </row>
    <row r="40" spans="1:9" ht="48" customHeight="1">
      <c r="A40" s="32"/>
      <c r="B40" s="32"/>
      <c r="C40" s="97" t="s">
        <v>63</v>
      </c>
      <c r="D40" s="97"/>
      <c r="E40" s="97"/>
      <c r="F40" s="97"/>
      <c r="G40" s="97"/>
      <c r="H40" s="97"/>
      <c r="I40" s="97"/>
    </row>
    <row r="41" spans="1:9">
      <c r="A41" s="32"/>
      <c r="B41" s="32"/>
      <c r="C41" s="88"/>
      <c r="D41" s="88"/>
      <c r="E41" s="88"/>
      <c r="F41" s="88"/>
      <c r="G41" s="88"/>
      <c r="H41" s="88"/>
      <c r="I41" s="88"/>
    </row>
    <row r="42" spans="1:9" ht="15" customHeight="1">
      <c r="A42" s="32"/>
      <c r="B42" s="65" t="s">
        <v>44</v>
      </c>
      <c r="C42" s="98"/>
      <c r="D42" s="98"/>
      <c r="E42" s="65" t="s">
        <v>45</v>
      </c>
      <c r="F42" s="99" t="s">
        <v>46</v>
      </c>
      <c r="G42" s="99"/>
      <c r="H42" s="65" t="s">
        <v>55</v>
      </c>
      <c r="I42" s="88"/>
    </row>
    <row r="43" spans="1:9">
      <c r="A43" s="32"/>
      <c r="B43" s="92" t="s">
        <v>47</v>
      </c>
      <c r="C43" s="92"/>
      <c r="D43" s="93"/>
      <c r="E43" s="90">
        <v>0</v>
      </c>
      <c r="F43" s="94"/>
      <c r="G43" s="95"/>
      <c r="H43" s="89">
        <f t="shared" ref="H43:H50" si="1">F43*E43</f>
        <v>0</v>
      </c>
      <c r="I43" s="88"/>
    </row>
    <row r="44" spans="1:9">
      <c r="A44" s="32"/>
      <c r="B44" s="92" t="s">
        <v>48</v>
      </c>
      <c r="C44" s="92"/>
      <c r="D44" s="93"/>
      <c r="E44" s="90">
        <v>0</v>
      </c>
      <c r="F44" s="94"/>
      <c r="G44" s="95"/>
      <c r="H44" s="89">
        <f t="shared" si="1"/>
        <v>0</v>
      </c>
      <c r="I44" s="88"/>
    </row>
    <row r="45" spans="1:9">
      <c r="A45" s="32"/>
      <c r="B45" s="92" t="s">
        <v>49</v>
      </c>
      <c r="C45" s="92"/>
      <c r="D45" s="93"/>
      <c r="E45" s="90">
        <v>0</v>
      </c>
      <c r="F45" s="94"/>
      <c r="G45" s="95"/>
      <c r="H45" s="89">
        <f t="shared" si="1"/>
        <v>0</v>
      </c>
      <c r="I45" s="88"/>
    </row>
    <row r="46" spans="1:9">
      <c r="A46" s="32"/>
      <c r="B46" s="92" t="s">
        <v>50</v>
      </c>
      <c r="C46" s="92"/>
      <c r="D46" s="93"/>
      <c r="E46" s="90">
        <v>0</v>
      </c>
      <c r="F46" s="94"/>
      <c r="G46" s="95"/>
      <c r="H46" s="89">
        <f t="shared" si="1"/>
        <v>0</v>
      </c>
      <c r="I46" s="88"/>
    </row>
    <row r="47" spans="1:9">
      <c r="A47" s="32"/>
      <c r="B47" s="92" t="s">
        <v>51</v>
      </c>
      <c r="C47" s="92"/>
      <c r="D47" s="93"/>
      <c r="E47" s="90">
        <v>0</v>
      </c>
      <c r="F47" s="94"/>
      <c r="G47" s="95"/>
      <c r="H47" s="89">
        <f t="shared" si="1"/>
        <v>0</v>
      </c>
      <c r="I47" s="88"/>
    </row>
    <row r="48" spans="1:9">
      <c r="A48" s="32"/>
      <c r="B48" s="92" t="s">
        <v>52</v>
      </c>
      <c r="C48" s="92"/>
      <c r="D48" s="93"/>
      <c r="E48" s="90">
        <v>0</v>
      </c>
      <c r="F48" s="94"/>
      <c r="G48" s="95"/>
      <c r="H48" s="89">
        <f t="shared" si="1"/>
        <v>0</v>
      </c>
      <c r="I48" s="88"/>
    </row>
    <row r="49" spans="1:9">
      <c r="A49" s="32"/>
      <c r="B49" s="92" t="s">
        <v>53</v>
      </c>
      <c r="C49" s="92"/>
      <c r="D49" s="93"/>
      <c r="E49" s="90">
        <v>0</v>
      </c>
      <c r="F49" s="94"/>
      <c r="G49" s="95"/>
      <c r="H49" s="89">
        <f t="shared" si="1"/>
        <v>0</v>
      </c>
      <c r="I49" s="88"/>
    </row>
    <row r="50" spans="1:9">
      <c r="A50" s="32"/>
      <c r="B50" s="92" t="s">
        <v>54</v>
      </c>
      <c r="C50" s="92"/>
      <c r="D50" s="93"/>
      <c r="E50" s="90">
        <v>0</v>
      </c>
      <c r="F50" s="94"/>
      <c r="G50" s="95"/>
      <c r="H50" s="89">
        <f t="shared" si="1"/>
        <v>0</v>
      </c>
      <c r="I50" s="88"/>
    </row>
    <row r="51" spans="1:9">
      <c r="A51" s="32"/>
      <c r="B51" s="96"/>
      <c r="C51" s="96"/>
      <c r="D51" s="97"/>
      <c r="E51" s="97"/>
      <c r="F51" s="97"/>
      <c r="G51" s="97"/>
      <c r="H51" s="88"/>
      <c r="I51" s="88"/>
    </row>
    <row r="52" spans="1:9" ht="15" customHeight="1">
      <c r="A52" s="32"/>
      <c r="B52" s="65" t="s">
        <v>44</v>
      </c>
      <c r="C52" s="98"/>
      <c r="D52" s="98"/>
      <c r="E52" s="65" t="s">
        <v>45</v>
      </c>
      <c r="F52" s="99" t="s">
        <v>46</v>
      </c>
      <c r="G52" s="99"/>
      <c r="H52" s="65" t="s">
        <v>56</v>
      </c>
      <c r="I52" s="88"/>
    </row>
    <row r="53" spans="1:9">
      <c r="A53" s="32"/>
      <c r="B53" s="92" t="s">
        <v>47</v>
      </c>
      <c r="C53" s="92"/>
      <c r="D53" s="93"/>
      <c r="E53" s="90">
        <v>0</v>
      </c>
      <c r="F53" s="94"/>
      <c r="G53" s="95"/>
      <c r="H53" s="89">
        <f t="shared" ref="H53:H60" si="2">F53*E53</f>
        <v>0</v>
      </c>
      <c r="I53" s="88"/>
    </row>
    <row r="54" spans="1:9">
      <c r="A54" s="32"/>
      <c r="B54" s="92" t="s">
        <v>48</v>
      </c>
      <c r="C54" s="92"/>
      <c r="D54" s="93"/>
      <c r="E54" s="90">
        <v>0</v>
      </c>
      <c r="F54" s="94"/>
      <c r="G54" s="95"/>
      <c r="H54" s="89">
        <f t="shared" si="2"/>
        <v>0</v>
      </c>
      <c r="I54" s="88"/>
    </row>
    <row r="55" spans="1:9">
      <c r="A55" s="32"/>
      <c r="B55" s="92" t="s">
        <v>49</v>
      </c>
      <c r="C55" s="92"/>
      <c r="D55" s="93"/>
      <c r="E55" s="90">
        <v>0</v>
      </c>
      <c r="F55" s="94"/>
      <c r="G55" s="95"/>
      <c r="H55" s="89">
        <f t="shared" si="2"/>
        <v>0</v>
      </c>
      <c r="I55" s="88"/>
    </row>
    <row r="56" spans="1:9">
      <c r="A56" s="32"/>
      <c r="B56" s="92" t="s">
        <v>50</v>
      </c>
      <c r="C56" s="92"/>
      <c r="D56" s="93"/>
      <c r="E56" s="90">
        <v>0</v>
      </c>
      <c r="F56" s="94"/>
      <c r="G56" s="95"/>
      <c r="H56" s="89">
        <f t="shared" si="2"/>
        <v>0</v>
      </c>
      <c r="I56" s="88"/>
    </row>
    <row r="57" spans="1:9">
      <c r="A57" s="32"/>
      <c r="B57" s="92" t="s">
        <v>51</v>
      </c>
      <c r="C57" s="92"/>
      <c r="D57" s="93"/>
      <c r="E57" s="90">
        <v>0</v>
      </c>
      <c r="F57" s="94"/>
      <c r="G57" s="95"/>
      <c r="H57" s="89">
        <f t="shared" si="2"/>
        <v>0</v>
      </c>
      <c r="I57" s="88"/>
    </row>
    <row r="58" spans="1:9">
      <c r="A58" s="32"/>
      <c r="B58" s="92" t="s">
        <v>52</v>
      </c>
      <c r="C58" s="92"/>
      <c r="D58" s="93"/>
      <c r="E58" s="90">
        <v>0</v>
      </c>
      <c r="F58" s="94"/>
      <c r="G58" s="95"/>
      <c r="H58" s="89">
        <f t="shared" si="2"/>
        <v>0</v>
      </c>
      <c r="I58" s="88"/>
    </row>
    <row r="59" spans="1:9">
      <c r="A59" s="32"/>
      <c r="B59" s="92" t="s">
        <v>53</v>
      </c>
      <c r="C59" s="92"/>
      <c r="D59" s="93"/>
      <c r="E59" s="90">
        <v>0</v>
      </c>
      <c r="F59" s="94"/>
      <c r="G59" s="95"/>
      <c r="H59" s="89">
        <f t="shared" si="2"/>
        <v>0</v>
      </c>
      <c r="I59" s="88"/>
    </row>
    <row r="60" spans="1:9">
      <c r="A60" s="32"/>
      <c r="B60" s="92" t="s">
        <v>54</v>
      </c>
      <c r="C60" s="92"/>
      <c r="D60" s="93"/>
      <c r="E60" s="90">
        <v>0</v>
      </c>
      <c r="F60" s="94"/>
      <c r="G60" s="95"/>
      <c r="H60" s="89">
        <f t="shared" si="2"/>
        <v>0</v>
      </c>
      <c r="I60" s="88"/>
    </row>
    <row r="61" spans="1:9">
      <c r="A61" s="32"/>
      <c r="B61" s="96"/>
      <c r="C61" s="96"/>
      <c r="D61" s="97"/>
      <c r="E61" s="97"/>
      <c r="F61" s="97"/>
      <c r="G61" s="97"/>
      <c r="H61" s="88"/>
      <c r="I61" s="88"/>
    </row>
    <row r="62" spans="1:9" ht="15" customHeight="1">
      <c r="A62" s="32"/>
      <c r="B62" s="65" t="s">
        <v>44</v>
      </c>
      <c r="C62" s="98"/>
      <c r="D62" s="98"/>
      <c r="E62" s="65" t="s">
        <v>45</v>
      </c>
      <c r="F62" s="99" t="s">
        <v>46</v>
      </c>
      <c r="G62" s="99"/>
      <c r="H62" s="65" t="s">
        <v>57</v>
      </c>
      <c r="I62" s="88"/>
    </row>
    <row r="63" spans="1:9">
      <c r="A63" s="32"/>
      <c r="B63" s="92" t="s">
        <v>47</v>
      </c>
      <c r="C63" s="92"/>
      <c r="D63" s="93"/>
      <c r="E63" s="90">
        <v>0</v>
      </c>
      <c r="F63" s="94"/>
      <c r="G63" s="95"/>
      <c r="H63" s="89">
        <f t="shared" ref="H63:H70" si="3">F63*E63</f>
        <v>0</v>
      </c>
      <c r="I63" s="88"/>
    </row>
    <row r="64" spans="1:9">
      <c r="A64" s="32"/>
      <c r="B64" s="92" t="s">
        <v>48</v>
      </c>
      <c r="C64" s="92"/>
      <c r="D64" s="93"/>
      <c r="E64" s="90">
        <v>0</v>
      </c>
      <c r="F64" s="94"/>
      <c r="G64" s="95"/>
      <c r="H64" s="89">
        <f t="shared" si="3"/>
        <v>0</v>
      </c>
      <c r="I64" s="88"/>
    </row>
    <row r="65" spans="1:9">
      <c r="A65" s="32"/>
      <c r="B65" s="92" t="s">
        <v>49</v>
      </c>
      <c r="C65" s="92"/>
      <c r="D65" s="93"/>
      <c r="E65" s="90">
        <v>0</v>
      </c>
      <c r="F65" s="94"/>
      <c r="G65" s="95"/>
      <c r="H65" s="89">
        <f t="shared" si="3"/>
        <v>0</v>
      </c>
      <c r="I65" s="88"/>
    </row>
    <row r="66" spans="1:9">
      <c r="A66" s="32"/>
      <c r="B66" s="92" t="s">
        <v>50</v>
      </c>
      <c r="C66" s="92"/>
      <c r="D66" s="93"/>
      <c r="E66" s="90">
        <v>0</v>
      </c>
      <c r="F66" s="94"/>
      <c r="G66" s="95"/>
      <c r="H66" s="89">
        <f t="shared" si="3"/>
        <v>0</v>
      </c>
      <c r="I66" s="88"/>
    </row>
    <row r="67" spans="1:9">
      <c r="A67" s="32"/>
      <c r="B67" s="92" t="s">
        <v>51</v>
      </c>
      <c r="C67" s="92"/>
      <c r="D67" s="93"/>
      <c r="E67" s="90">
        <v>0</v>
      </c>
      <c r="F67" s="94"/>
      <c r="G67" s="95"/>
      <c r="H67" s="89">
        <f t="shared" si="3"/>
        <v>0</v>
      </c>
      <c r="I67" s="88"/>
    </row>
    <row r="68" spans="1:9">
      <c r="A68" s="32"/>
      <c r="B68" s="92" t="s">
        <v>52</v>
      </c>
      <c r="C68" s="92"/>
      <c r="D68" s="93"/>
      <c r="E68" s="90">
        <v>0</v>
      </c>
      <c r="F68" s="94"/>
      <c r="G68" s="95"/>
      <c r="H68" s="89">
        <f t="shared" si="3"/>
        <v>0</v>
      </c>
      <c r="I68" s="88"/>
    </row>
    <row r="69" spans="1:9">
      <c r="A69" s="32"/>
      <c r="B69" s="92" t="s">
        <v>53</v>
      </c>
      <c r="C69" s="92"/>
      <c r="D69" s="93"/>
      <c r="E69" s="90">
        <v>0</v>
      </c>
      <c r="F69" s="94"/>
      <c r="G69" s="95"/>
      <c r="H69" s="89">
        <f t="shared" si="3"/>
        <v>0</v>
      </c>
      <c r="I69" s="88"/>
    </row>
    <row r="70" spans="1:9">
      <c r="A70" s="32"/>
      <c r="B70" s="92" t="s">
        <v>54</v>
      </c>
      <c r="C70" s="92"/>
      <c r="D70" s="93"/>
      <c r="E70" s="90">
        <v>0</v>
      </c>
      <c r="F70" s="94"/>
      <c r="G70" s="95"/>
      <c r="H70" s="89">
        <f t="shared" si="3"/>
        <v>0</v>
      </c>
      <c r="I70" s="88"/>
    </row>
    <row r="71" spans="1:9">
      <c r="A71" s="32"/>
      <c r="B71" s="96"/>
      <c r="C71" s="96"/>
      <c r="D71" s="97"/>
      <c r="E71" s="97"/>
      <c r="F71" s="97"/>
      <c r="G71" s="97"/>
      <c r="H71" s="88"/>
      <c r="I71" s="88"/>
    </row>
    <row r="72" spans="1:9" ht="15" customHeight="1">
      <c r="A72" s="32"/>
      <c r="B72" s="65" t="s">
        <v>44</v>
      </c>
      <c r="C72" s="98"/>
      <c r="D72" s="98"/>
      <c r="E72" s="65" t="s">
        <v>45</v>
      </c>
      <c r="F72" s="99" t="s">
        <v>46</v>
      </c>
      <c r="G72" s="99"/>
      <c r="H72" s="65" t="s">
        <v>58</v>
      </c>
      <c r="I72" s="88"/>
    </row>
    <row r="73" spans="1:9">
      <c r="A73" s="32"/>
      <c r="B73" s="92" t="s">
        <v>47</v>
      </c>
      <c r="C73" s="92"/>
      <c r="D73" s="93"/>
      <c r="E73" s="90">
        <v>0</v>
      </c>
      <c r="F73" s="94"/>
      <c r="G73" s="95"/>
      <c r="H73" s="89">
        <f t="shared" ref="H73:H80" si="4">F73*E73</f>
        <v>0</v>
      </c>
      <c r="I73" s="88"/>
    </row>
    <row r="74" spans="1:9">
      <c r="A74" s="32"/>
      <c r="B74" s="92" t="s">
        <v>48</v>
      </c>
      <c r="C74" s="92"/>
      <c r="D74" s="93"/>
      <c r="E74" s="90">
        <v>0</v>
      </c>
      <c r="F74" s="94"/>
      <c r="G74" s="95"/>
      <c r="H74" s="89">
        <f t="shared" si="4"/>
        <v>0</v>
      </c>
      <c r="I74" s="88"/>
    </row>
    <row r="75" spans="1:9">
      <c r="A75" s="32"/>
      <c r="B75" s="92" t="s">
        <v>49</v>
      </c>
      <c r="C75" s="92"/>
      <c r="D75" s="93"/>
      <c r="E75" s="90">
        <v>0</v>
      </c>
      <c r="F75" s="94"/>
      <c r="G75" s="95"/>
      <c r="H75" s="89">
        <f t="shared" si="4"/>
        <v>0</v>
      </c>
      <c r="I75" s="88"/>
    </row>
    <row r="76" spans="1:9">
      <c r="A76" s="32"/>
      <c r="B76" s="92" t="s">
        <v>50</v>
      </c>
      <c r="C76" s="92"/>
      <c r="D76" s="93"/>
      <c r="E76" s="90">
        <v>0</v>
      </c>
      <c r="F76" s="94"/>
      <c r="G76" s="95"/>
      <c r="H76" s="89">
        <f t="shared" si="4"/>
        <v>0</v>
      </c>
      <c r="I76" s="88"/>
    </row>
    <row r="77" spans="1:9">
      <c r="A77" s="32"/>
      <c r="B77" s="92" t="s">
        <v>51</v>
      </c>
      <c r="C77" s="92"/>
      <c r="D77" s="93"/>
      <c r="E77" s="90">
        <v>0</v>
      </c>
      <c r="F77" s="94"/>
      <c r="G77" s="95"/>
      <c r="H77" s="89">
        <f t="shared" si="4"/>
        <v>0</v>
      </c>
      <c r="I77" s="88"/>
    </row>
    <row r="78" spans="1:9">
      <c r="A78" s="32"/>
      <c r="B78" s="92" t="s">
        <v>52</v>
      </c>
      <c r="C78" s="92"/>
      <c r="D78" s="93"/>
      <c r="E78" s="90">
        <v>0</v>
      </c>
      <c r="F78" s="94"/>
      <c r="G78" s="95"/>
      <c r="H78" s="89">
        <f t="shared" si="4"/>
        <v>0</v>
      </c>
      <c r="I78" s="88"/>
    </row>
    <row r="79" spans="1:9">
      <c r="A79" s="32"/>
      <c r="B79" s="92" t="s">
        <v>53</v>
      </c>
      <c r="C79" s="92"/>
      <c r="D79" s="93"/>
      <c r="E79" s="90">
        <v>0</v>
      </c>
      <c r="F79" s="94"/>
      <c r="G79" s="95"/>
      <c r="H79" s="89">
        <f t="shared" si="4"/>
        <v>0</v>
      </c>
      <c r="I79" s="88"/>
    </row>
    <row r="80" spans="1:9">
      <c r="A80" s="32"/>
      <c r="B80" s="92" t="s">
        <v>54</v>
      </c>
      <c r="C80" s="92"/>
      <c r="D80" s="93"/>
      <c r="E80" s="90">
        <v>0</v>
      </c>
      <c r="F80" s="94"/>
      <c r="G80" s="95"/>
      <c r="H80" s="89">
        <f t="shared" si="4"/>
        <v>0</v>
      </c>
      <c r="I80" s="88"/>
    </row>
    <row r="81" spans="1:9">
      <c r="A81" s="32"/>
      <c r="B81" s="96"/>
      <c r="C81" s="96"/>
      <c r="D81" s="97"/>
      <c r="E81" s="97"/>
      <c r="F81" s="97"/>
      <c r="G81" s="97"/>
      <c r="H81" s="88"/>
      <c r="I81" s="88"/>
    </row>
    <row r="82" spans="1:9">
      <c r="A82" s="32"/>
      <c r="B82" s="32"/>
      <c r="C82" s="88"/>
      <c r="D82" s="88"/>
      <c r="E82" s="88"/>
      <c r="F82" s="88"/>
      <c r="G82" s="88"/>
      <c r="H82" s="88"/>
      <c r="I82" s="88"/>
    </row>
    <row r="83" spans="1:9" ht="22.5">
      <c r="A83" s="6"/>
      <c r="B83" s="6"/>
      <c r="C83" s="33"/>
      <c r="D83" s="33"/>
      <c r="E83" s="33"/>
      <c r="F83" s="33"/>
      <c r="G83" s="72"/>
      <c r="H83" s="73" t="s">
        <v>65</v>
      </c>
    </row>
    <row r="84" spans="1:9" ht="12.75" customHeight="1">
      <c r="A84" s="6"/>
      <c r="B84" s="6"/>
      <c r="C84" s="33"/>
      <c r="D84" s="33"/>
      <c r="E84" s="33"/>
      <c r="F84" s="33"/>
      <c r="G84" s="72" t="s">
        <v>29</v>
      </c>
      <c r="H84" s="55">
        <f>SUM(H43:H50)</f>
        <v>0</v>
      </c>
    </row>
    <row r="85" spans="1:9" ht="12.75" customHeight="1">
      <c r="A85" s="6"/>
      <c r="B85" s="6"/>
      <c r="C85" s="33"/>
      <c r="D85" s="33"/>
      <c r="E85" s="33"/>
      <c r="F85" s="33"/>
      <c r="G85" s="72" t="s">
        <v>30</v>
      </c>
      <c r="H85" s="55">
        <f>SUM(H53:H60)</f>
        <v>0</v>
      </c>
    </row>
    <row r="86" spans="1:9" ht="12.75" customHeight="1">
      <c r="A86" s="6"/>
      <c r="B86" s="6"/>
      <c r="C86" s="33"/>
      <c r="D86" s="33"/>
      <c r="E86" s="33"/>
      <c r="F86" s="33"/>
      <c r="G86" s="72" t="s">
        <v>31</v>
      </c>
      <c r="H86" s="55">
        <f>SUM(H63:H70)</f>
        <v>0</v>
      </c>
    </row>
    <row r="87" spans="1:9" ht="12.75" customHeight="1">
      <c r="A87" s="6"/>
      <c r="B87" s="6"/>
      <c r="C87" s="33"/>
      <c r="D87" s="33"/>
      <c r="E87" s="33"/>
      <c r="F87" s="33"/>
      <c r="G87" s="72" t="s">
        <v>32</v>
      </c>
      <c r="H87" s="55">
        <f>SUM(H73:H80)</f>
        <v>0</v>
      </c>
    </row>
    <row r="88" spans="1:9" ht="12.75" customHeight="1" thickBot="1">
      <c r="A88" s="6"/>
      <c r="B88" s="6"/>
      <c r="C88" s="33"/>
      <c r="D88" s="34"/>
      <c r="E88" s="34"/>
      <c r="F88" s="34"/>
      <c r="G88" s="26" t="s">
        <v>33</v>
      </c>
      <c r="H88" s="27">
        <f>SUM(H84:H87)</f>
        <v>0</v>
      </c>
    </row>
    <row r="89" spans="1:9" ht="13.5" thickTop="1">
      <c r="A89" s="6"/>
      <c r="B89" s="6"/>
      <c r="H89" s="35"/>
      <c r="I89" s="36"/>
    </row>
    <row r="90" spans="1:9" ht="15.75">
      <c r="A90" s="61" t="s">
        <v>34</v>
      </c>
      <c r="B90" s="61"/>
      <c r="C90" s="58" t="s">
        <v>35</v>
      </c>
      <c r="D90" s="59"/>
      <c r="E90" s="59"/>
      <c r="F90" s="59"/>
      <c r="G90" s="60"/>
      <c r="H90" s="60"/>
      <c r="I90" s="59"/>
    </row>
    <row r="91" spans="1:9" ht="12.75" customHeight="1"/>
    <row r="92" spans="1:9" ht="12.75" customHeight="1">
      <c r="F92" s="38" t="s">
        <v>1</v>
      </c>
    </row>
    <row r="93" spans="1:9" s="40" customFormat="1" ht="25.5" customHeight="1">
      <c r="A93" s="39"/>
      <c r="B93" s="39"/>
      <c r="F93" s="74" t="s">
        <v>0</v>
      </c>
      <c r="G93" s="75" t="s">
        <v>1</v>
      </c>
      <c r="H93" s="76"/>
      <c r="I93" s="77">
        <f>SUM(I94:I96)-(I97)</f>
        <v>0</v>
      </c>
    </row>
    <row r="94" spans="1:9" ht="12.75" customHeight="1">
      <c r="G94" s="41"/>
      <c r="H94" s="42" t="s">
        <v>36</v>
      </c>
      <c r="I94" s="17">
        <f>I13</f>
        <v>0</v>
      </c>
    </row>
    <row r="95" spans="1:9" ht="12.75" customHeight="1">
      <c r="G95" s="43"/>
      <c r="H95" s="44" t="s">
        <v>20</v>
      </c>
      <c r="I95" s="45">
        <f>I22</f>
        <v>0</v>
      </c>
    </row>
    <row r="96" spans="1:9" ht="12.75" customHeight="1">
      <c r="G96" s="43"/>
      <c r="H96" s="44" t="s">
        <v>22</v>
      </c>
      <c r="I96" s="45">
        <f>I30</f>
        <v>0</v>
      </c>
    </row>
    <row r="97" spans="1:9" ht="12.75" customHeight="1">
      <c r="G97" s="46"/>
      <c r="H97" s="47" t="s">
        <v>37</v>
      </c>
      <c r="I97" s="48">
        <v>0</v>
      </c>
    </row>
    <row r="98" spans="1:9" s="8" customFormat="1" ht="12.75" customHeight="1">
      <c r="A98" s="49"/>
      <c r="B98" s="49"/>
      <c r="G98" s="50"/>
      <c r="H98" s="21"/>
      <c r="I98" s="22"/>
    </row>
    <row r="99" spans="1:9" ht="12.75" customHeight="1">
      <c r="F99" s="51" t="s">
        <v>38</v>
      </c>
      <c r="G99" s="25"/>
      <c r="H99" s="25"/>
      <c r="I99" s="8"/>
    </row>
    <row r="100" spans="1:9" s="40" customFormat="1" ht="25.5" customHeight="1">
      <c r="A100" s="39"/>
      <c r="B100" s="39"/>
      <c r="F100" s="74" t="str">
        <f>A39</f>
        <v>B</v>
      </c>
      <c r="G100" s="101" t="str">
        <f>C39</f>
        <v>Ongoing diensten (4x12  maanden initieel)</v>
      </c>
      <c r="H100" s="102"/>
      <c r="I100" s="78">
        <f>SUM(I101:I104)</f>
        <v>0</v>
      </c>
    </row>
    <row r="101" spans="1:9" ht="12.75" customHeight="1">
      <c r="G101" s="41"/>
      <c r="H101" s="42" t="s">
        <v>59</v>
      </c>
      <c r="I101" s="17">
        <f>H84</f>
        <v>0</v>
      </c>
    </row>
    <row r="102" spans="1:9" ht="12.75" customHeight="1">
      <c r="G102" s="43"/>
      <c r="H102" s="44" t="s">
        <v>60</v>
      </c>
      <c r="I102" s="45">
        <f>H85</f>
        <v>0</v>
      </c>
    </row>
    <row r="103" spans="1:9" ht="12.75" customHeight="1">
      <c r="G103" s="43"/>
      <c r="H103" s="44" t="s">
        <v>61</v>
      </c>
      <c r="I103" s="45">
        <f>H86</f>
        <v>0</v>
      </c>
    </row>
    <row r="104" spans="1:9" ht="12.75" customHeight="1">
      <c r="G104" s="43"/>
      <c r="H104" s="44" t="s">
        <v>62</v>
      </c>
      <c r="I104" s="45">
        <f>H87</f>
        <v>0</v>
      </c>
    </row>
    <row r="105" spans="1:9" ht="12.75" customHeight="1">
      <c r="F105" s="8"/>
      <c r="G105" s="50"/>
      <c r="H105" s="21"/>
      <c r="I105" s="22"/>
    </row>
    <row r="106" spans="1:9" ht="12.75" customHeight="1">
      <c r="F106" s="8"/>
      <c r="G106" s="25"/>
      <c r="H106" s="52" t="s">
        <v>69</v>
      </c>
      <c r="I106" s="8"/>
    </row>
    <row r="107" spans="1:9" ht="12.75" customHeight="1">
      <c r="A107" s="1"/>
      <c r="B107" s="1"/>
      <c r="F107" s="8"/>
      <c r="G107" s="52"/>
      <c r="H107" s="79" t="s">
        <v>39</v>
      </c>
      <c r="I107" s="72" t="s">
        <v>21</v>
      </c>
    </row>
    <row r="108" spans="1:9" ht="26.25" customHeight="1">
      <c r="A108" s="1"/>
      <c r="B108" s="1"/>
      <c r="F108" s="8"/>
      <c r="G108" s="25"/>
      <c r="H108" s="53" t="s">
        <v>70</v>
      </c>
      <c r="I108" s="54">
        <f>I100+I93</f>
        <v>0</v>
      </c>
    </row>
    <row r="109" spans="1:9" ht="12.75" customHeight="1"/>
    <row r="110" spans="1:9" ht="12.75" customHeight="1"/>
    <row r="111" spans="1:9" ht="12.75" customHeight="1"/>
    <row r="112" spans="1:9"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mergeCells count="88">
    <mergeCell ref="G100:H100"/>
    <mergeCell ref="F42:G42"/>
    <mergeCell ref="F51:G51"/>
    <mergeCell ref="D51:E51"/>
    <mergeCell ref="B51:C51"/>
    <mergeCell ref="F43:G43"/>
    <mergeCell ref="F50:G50"/>
    <mergeCell ref="F48:G48"/>
    <mergeCell ref="F47:G47"/>
    <mergeCell ref="B50:D50"/>
    <mergeCell ref="C52:D52"/>
    <mergeCell ref="F52:G52"/>
    <mergeCell ref="B53:D53"/>
    <mergeCell ref="F53:G53"/>
    <mergeCell ref="F46:G46"/>
    <mergeCell ref="F49:G49"/>
    <mergeCell ref="C1:G3"/>
    <mergeCell ref="C5:I5"/>
    <mergeCell ref="C40:I40"/>
    <mergeCell ref="B43:D43"/>
    <mergeCell ref="C42:D42"/>
    <mergeCell ref="B49:D49"/>
    <mergeCell ref="B48:D48"/>
    <mergeCell ref="B47:D47"/>
    <mergeCell ref="B46:D46"/>
    <mergeCell ref="F44:G44"/>
    <mergeCell ref="F45:G45"/>
    <mergeCell ref="B45:D45"/>
    <mergeCell ref="B44:D44"/>
    <mergeCell ref="B54:D54"/>
    <mergeCell ref="F54:G54"/>
    <mergeCell ref="B55:D55"/>
    <mergeCell ref="F55:G55"/>
    <mergeCell ref="B56:D56"/>
    <mergeCell ref="F56:G56"/>
    <mergeCell ref="B57:D57"/>
    <mergeCell ref="F57:G57"/>
    <mergeCell ref="B58:D58"/>
    <mergeCell ref="F58:G58"/>
    <mergeCell ref="B59:D59"/>
    <mergeCell ref="F59:G59"/>
    <mergeCell ref="B60:D60"/>
    <mergeCell ref="F60:G60"/>
    <mergeCell ref="B61:C61"/>
    <mergeCell ref="D61:E61"/>
    <mergeCell ref="F61:G61"/>
    <mergeCell ref="C62:D62"/>
    <mergeCell ref="F62:G62"/>
    <mergeCell ref="B63:D63"/>
    <mergeCell ref="F63:G63"/>
    <mergeCell ref="B64:D64"/>
    <mergeCell ref="F64:G64"/>
    <mergeCell ref="B65:D65"/>
    <mergeCell ref="F65:G65"/>
    <mergeCell ref="B66:D66"/>
    <mergeCell ref="F66:G66"/>
    <mergeCell ref="B67:D67"/>
    <mergeCell ref="F67:G67"/>
    <mergeCell ref="B68:D68"/>
    <mergeCell ref="F68:G68"/>
    <mergeCell ref="B69:D69"/>
    <mergeCell ref="F69:G69"/>
    <mergeCell ref="B70:D70"/>
    <mergeCell ref="F70:G70"/>
    <mergeCell ref="B71:C71"/>
    <mergeCell ref="D71:E71"/>
    <mergeCell ref="F71:G71"/>
    <mergeCell ref="C72:D72"/>
    <mergeCell ref="F72:G72"/>
    <mergeCell ref="B73:D73"/>
    <mergeCell ref="F73:G73"/>
    <mergeCell ref="B74:D74"/>
    <mergeCell ref="F74:G74"/>
    <mergeCell ref="B75:D75"/>
    <mergeCell ref="F75:G75"/>
    <mergeCell ref="B76:D76"/>
    <mergeCell ref="F76:G76"/>
    <mergeCell ref="B77:D77"/>
    <mergeCell ref="F77:G77"/>
    <mergeCell ref="B78:D78"/>
    <mergeCell ref="F78:G78"/>
    <mergeCell ref="B79:D79"/>
    <mergeCell ref="F79:G79"/>
    <mergeCell ref="B80:D80"/>
    <mergeCell ref="F80:G80"/>
    <mergeCell ref="B81:C81"/>
    <mergeCell ref="D81:E81"/>
    <mergeCell ref="F81:G81"/>
  </mergeCells>
  <pageMargins left="0.75" right="0.75" top="1" bottom="1" header="0.5" footer="0.5"/>
  <pageSetup paperSize="9" scale="91" fitToHeight="0" orientation="landscape" r:id="rId1"/>
  <headerFooter alignWithMargins="0">
    <oddHeader>&amp;C&amp;A</oddHeader>
    <oddFooter>&amp;C&amp;P van &amp;N</oddFooter>
  </headerFooter>
  <rowBreaks count="3" manualBreakCount="3">
    <brk id="3" max="8" man="1"/>
    <brk id="38" max="8" man="1"/>
    <brk id="8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FB21-7E51-473D-AB49-E4E3D47AEF12}">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1) Inschrijfprijs</vt:lpstr>
      <vt:lpstr>2) Onderbouwing</vt:lpstr>
      <vt:lpstr>'1) Inschrijfprijs'!Afdrukbereik</vt:lpstr>
      <vt:lpstr>'1) Inschrijfprijs'!Afdruktitels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Durk Boersma</dc:creator>
  <cp:lastModifiedBy>Corinne Lindenbergh</cp:lastModifiedBy>
  <dcterms:created xsi:type="dcterms:W3CDTF">2019-10-30T13:08:44Z</dcterms:created>
  <dcterms:modified xsi:type="dcterms:W3CDTF">2020-07-22T17:50:26Z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