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VISTA\Aanbesteding\Plannen en roosteren 2019\Aanbestedingsdocumenten\5. NvI\"/>
    </mc:Choice>
  </mc:AlternateContent>
  <xr:revisionPtr revIDLastSave="0" documentId="13_ncr:1_{CED88694-B0F6-4F97-AE85-F2CF566B19D8}" xr6:coauthVersionLast="45" xr6:coauthVersionMax="45" xr10:uidLastSave="{00000000-0000-0000-0000-000000000000}"/>
  <bookViews>
    <workbookView xWindow="-28920" yWindow="-120" windowWidth="29040" windowHeight="15840" xr2:uid="{69B7DB19-F48A-4E81-8032-DC26DBC1992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24" i="1"/>
</calcChain>
</file>

<file path=xl/sharedStrings.xml><?xml version="1.0" encoding="utf-8"?>
<sst xmlns="http://schemas.openxmlformats.org/spreadsheetml/2006/main" count="52" uniqueCount="39">
  <si>
    <t>Bijlage 5</t>
  </si>
  <si>
    <t>Prijzenblad</t>
  </si>
  <si>
    <t>Betreft:</t>
  </si>
  <si>
    <t>Formulier ten behoeve van de opgave van prijzen</t>
  </si>
  <si>
    <t>Project:</t>
  </si>
  <si>
    <t>Aanbesteding Plannen en Roosteren</t>
  </si>
  <si>
    <t>Aanbestedende Dienst:</t>
  </si>
  <si>
    <t>VISTA college</t>
  </si>
  <si>
    <t>Naam Inschrijver:</t>
  </si>
  <si>
    <t>Datum:</t>
  </si>
  <si>
    <t xml:space="preserve">Inschrijver vult alle gele cellen in. In te vullen bedragen zijn inclusief btw. </t>
  </si>
  <si>
    <t>Onderdeel</t>
  </si>
  <si>
    <t>Beschrijving</t>
  </si>
  <si>
    <t>Bedrag</t>
  </si>
  <si>
    <t>Eenheid</t>
  </si>
  <si>
    <t>Software totaalprijs suite</t>
  </si>
  <si>
    <t>Gebruiksrecht software voor de volledige gevraagde functionaliteit inclusief alle, naar oordeel van Opdrachtgever, relevante toezeggingen in antwoorden op open vragen.</t>
  </si>
  <si>
    <t>Per student per jaar</t>
  </si>
  <si>
    <t xml:space="preserve">of </t>
  </si>
  <si>
    <t>Software onderwijs meerjarenplanning</t>
  </si>
  <si>
    <t>Software onderwijs jaarplanning</t>
  </si>
  <si>
    <t>Software operationele planning/roostering</t>
  </si>
  <si>
    <t>Implementatie</t>
  </si>
  <si>
    <t>Volledige implementatiekosten zoals opgenomen in de eisen en antwoord op open vraag 1</t>
  </si>
  <si>
    <t>Volledige implementatie</t>
  </si>
  <si>
    <t>Tarief</t>
  </si>
  <si>
    <t>Tarief projectleider aanvullende vraagstukken/maatwerk zoals opgenomen in antwoord op open vraag 2</t>
  </si>
  <si>
    <t>Per uur</t>
  </si>
  <si>
    <t>Tarief senior functioneel consultant aanvullende vraagstukken/maatwerk zoals opgenomen in antwoord op open vraag 2</t>
  </si>
  <si>
    <t>Tarief medior functioneel consultant aanvullende vraagstukken/maatwerk zoals opgenomen in antwoord op open vraag 2</t>
  </si>
  <si>
    <t>Tarief senior technisch specialist aanvullende vraagstukken/maatwerk zoals opgenomen in antwoord op open vraag 2</t>
  </si>
  <si>
    <t>Tarief medior technisch specialist aanvullende vraagstukken/maatwerk zoals opgenomen in antwoord op open vraag 2</t>
  </si>
  <si>
    <t xml:space="preserve">Alleen het bedrag voor het gebruiksrecht en escrow regeling wordt beoordeeld. De overige (onderstaande) bedragen dienen overeen te komen met uw antwoorden uit de open vragen. </t>
  </si>
  <si>
    <t>Per jaar</t>
  </si>
  <si>
    <t>Vergelijkingsprijs Plannen en Roosteren suite</t>
  </si>
  <si>
    <t xml:space="preserve">Vergelijkingsprijs plannen en roosteren modules </t>
  </si>
  <si>
    <t>Weging</t>
  </si>
  <si>
    <t>Gebruiksrecht software voor de volledige gevraagde functionaliteit voor deze module inclusief alle, naar oordeel van Opdrachtgever, relevante toezeggingen in antwoorden op open vragen.</t>
  </si>
  <si>
    <t>SaaS Escrow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</si>
</sst>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555C"/>
        <bgColor indexed="64"/>
      </patternFill>
    </fill>
    <fill>
      <patternFill patternType="solid">
        <fgColor rgb="FFEC644A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/>
    <xf numFmtId="0" fontId="4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Protection="1">
      <protection locked="0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3" fontId="0" fillId="0" borderId="0" xfId="0" applyNumberFormat="1"/>
    <xf numFmtId="43" fontId="2" fillId="3" borderId="1" xfId="0" applyNumberFormat="1" applyFont="1" applyFill="1" applyBorder="1"/>
    <xf numFmtId="43" fontId="2" fillId="4" borderId="1" xfId="0" applyNumberFormat="1" applyFont="1" applyFill="1" applyBorder="1" applyAlignment="1">
      <alignment horizontal="left" vertical="top" wrapText="1"/>
    </xf>
    <xf numFmtId="43" fontId="0" fillId="2" borderId="1" xfId="0" applyNumberFormat="1" applyFill="1" applyBorder="1" applyAlignment="1" applyProtection="1">
      <alignment horizontal="left" vertical="top" wrapText="1"/>
      <protection locked="0"/>
    </xf>
    <xf numFmtId="43" fontId="0" fillId="5" borderId="4" xfId="0" applyNumberFormat="1" applyFill="1" applyBorder="1" applyAlignment="1">
      <alignment horizontal="left" vertical="top" wrapText="1"/>
    </xf>
    <xf numFmtId="43" fontId="0" fillId="2" borderId="5" xfId="0" applyNumberFormat="1" applyFill="1" applyBorder="1" applyAlignment="1" applyProtection="1">
      <alignment horizontal="left" vertical="top" wrapText="1"/>
      <protection locked="0"/>
    </xf>
    <xf numFmtId="43" fontId="0" fillId="2" borderId="6" xfId="0" applyNumberFormat="1" applyFill="1" applyBorder="1" applyAlignment="1" applyProtection="1">
      <alignment horizontal="left" vertical="top" wrapText="1"/>
      <protection locked="0"/>
    </xf>
    <xf numFmtId="43" fontId="0" fillId="5" borderId="0" xfId="0" applyNumberFormat="1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 wrapText="1"/>
    </xf>
    <xf numFmtId="43" fontId="0" fillId="5" borderId="9" xfId="0" applyNumberFormat="1" applyFill="1" applyBorder="1" applyAlignment="1">
      <alignment horizontal="left" vertical="top" wrapText="1"/>
    </xf>
    <xf numFmtId="43" fontId="0" fillId="0" borderId="8" xfId="0" applyNumberFormat="1" applyFill="1" applyBorder="1" applyAlignment="1">
      <alignment horizontal="left" vertical="top" wrapText="1"/>
    </xf>
    <xf numFmtId="0" fontId="0" fillId="0" borderId="0" xfId="0" applyNumberFormat="1"/>
    <xf numFmtId="0" fontId="2" fillId="3" borderId="1" xfId="0" applyNumberFormat="1" applyFont="1" applyFill="1" applyBorder="1"/>
    <xf numFmtId="0" fontId="2" fillId="4" borderId="1" xfId="0" applyNumberFormat="1" applyFont="1" applyFill="1" applyBorder="1" applyAlignment="1">
      <alignment horizontal="left" vertical="top" wrapText="1"/>
    </xf>
    <xf numFmtId="0" fontId="0" fillId="5" borderId="0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 applyProtection="1">
      <alignment horizontal="left" vertical="top" wrapText="1"/>
      <protection locked="0"/>
    </xf>
    <xf numFmtId="0" fontId="0" fillId="0" borderId="4" xfId="0" applyNumberFormat="1" applyFill="1" applyBorder="1" applyAlignment="1">
      <alignment horizontal="left" vertical="top" wrapText="1"/>
    </xf>
    <xf numFmtId="0" fontId="0" fillId="0" borderId="5" xfId="0" applyNumberFormat="1" applyFill="1" applyBorder="1" applyAlignment="1" applyProtection="1">
      <alignment horizontal="left" vertical="top" wrapText="1"/>
      <protection locked="0"/>
    </xf>
    <xf numFmtId="0" fontId="0" fillId="0" borderId="6" xfId="0" applyNumberFormat="1" applyFill="1" applyBorder="1" applyAlignment="1" applyProtection="1">
      <alignment horizontal="left" vertical="top" wrapText="1"/>
      <protection locked="0"/>
    </xf>
    <xf numFmtId="0" fontId="0" fillId="0" borderId="1" xfId="0" applyNumberFormat="1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C6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0</xdr:row>
      <xdr:rowOff>114301</xdr:rowOff>
    </xdr:from>
    <xdr:to>
      <xdr:col>2</xdr:col>
      <xdr:colOff>16193</xdr:colOff>
      <xdr:row>2</xdr:row>
      <xdr:rowOff>208598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9AD4E9-0F62-4201-9918-F340BAA8A7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3" y="114301"/>
          <a:ext cx="1690688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C9F9-EC63-4704-845E-4525622FB9E1}">
  <dimension ref="B1:K32"/>
  <sheetViews>
    <sheetView showGridLines="0" tabSelected="1" topLeftCell="A13" zoomScaleNormal="100" workbookViewId="0">
      <selection activeCell="L22" sqref="L22"/>
    </sheetView>
  </sheetViews>
  <sheetFormatPr defaultRowHeight="14.4" x14ac:dyDescent="0.3"/>
  <cols>
    <col min="1" max="1" width="4.5546875" customWidth="1"/>
    <col min="2" max="2" width="21.6640625" customWidth="1"/>
    <col min="3" max="3" width="20" style="1" customWidth="1"/>
    <col min="4" max="4" width="35.44140625" style="36" customWidth="1"/>
    <col min="5" max="5" width="20" style="13" customWidth="1"/>
    <col min="6" max="6" width="9.88671875" style="24" bestFit="1" customWidth="1"/>
    <col min="7" max="7" width="20.109375" style="5" customWidth="1"/>
  </cols>
  <sheetData>
    <row r="1" spans="2:7" ht="20.100000000000001" customHeight="1" x14ac:dyDescent="0.3">
      <c r="C1"/>
    </row>
    <row r="2" spans="2:7" ht="30" customHeight="1" x14ac:dyDescent="0.35">
      <c r="B2" s="2"/>
      <c r="C2" s="2"/>
      <c r="D2" s="37"/>
    </row>
    <row r="3" spans="2:7" ht="18" customHeight="1" x14ac:dyDescent="0.35">
      <c r="B3" s="2"/>
      <c r="C3" s="2"/>
      <c r="D3" s="37"/>
    </row>
    <row r="4" spans="2:7" ht="18" customHeight="1" x14ac:dyDescent="0.35">
      <c r="B4" s="2" t="s">
        <v>0</v>
      </c>
      <c r="C4" s="2" t="s">
        <v>1</v>
      </c>
      <c r="D4" s="37"/>
    </row>
    <row r="5" spans="2:7" ht="18" x14ac:dyDescent="0.35">
      <c r="B5" s="2"/>
      <c r="C5" s="2"/>
      <c r="D5" s="37"/>
    </row>
    <row r="6" spans="2:7" x14ac:dyDescent="0.3">
      <c r="B6" s="3" t="s">
        <v>2</v>
      </c>
      <c r="C6" s="4" t="s">
        <v>3</v>
      </c>
      <c r="D6" s="38"/>
      <c r="E6" s="14"/>
      <c r="F6" s="25"/>
      <c r="G6" s="3"/>
    </row>
    <row r="7" spans="2:7" x14ac:dyDescent="0.3">
      <c r="B7" s="3" t="s">
        <v>4</v>
      </c>
      <c r="C7" s="4" t="s">
        <v>5</v>
      </c>
      <c r="D7" s="38"/>
      <c r="E7" s="14"/>
      <c r="F7" s="25"/>
      <c r="G7" s="3"/>
    </row>
    <row r="8" spans="2:7" x14ac:dyDescent="0.3">
      <c r="B8" s="3" t="s">
        <v>6</v>
      </c>
      <c r="C8" s="4" t="s">
        <v>7</v>
      </c>
      <c r="D8" s="38"/>
      <c r="E8" s="14"/>
      <c r="F8" s="25"/>
      <c r="G8" s="3"/>
    </row>
    <row r="9" spans="2:7" x14ac:dyDescent="0.3">
      <c r="B9" s="3" t="s">
        <v>8</v>
      </c>
      <c r="C9" s="3"/>
      <c r="D9" s="38"/>
      <c r="E9" s="14"/>
      <c r="F9" s="25"/>
      <c r="G9" s="3"/>
    </row>
    <row r="10" spans="2:7" x14ac:dyDescent="0.3">
      <c r="B10" s="3" t="s">
        <v>9</v>
      </c>
      <c r="C10" s="3"/>
      <c r="D10" s="38"/>
      <c r="E10" s="14"/>
      <c r="F10" s="25"/>
      <c r="G10" s="3"/>
    </row>
    <row r="12" spans="2:7" x14ac:dyDescent="0.3">
      <c r="B12" t="s">
        <v>10</v>
      </c>
    </row>
    <row r="14" spans="2:7" x14ac:dyDescent="0.3">
      <c r="B14" s="7" t="s">
        <v>11</v>
      </c>
      <c r="C14" s="7" t="s">
        <v>12</v>
      </c>
      <c r="D14" s="7"/>
      <c r="E14" s="15" t="s">
        <v>13</v>
      </c>
      <c r="F14" s="26" t="s">
        <v>36</v>
      </c>
      <c r="G14" s="7" t="s">
        <v>14</v>
      </c>
    </row>
    <row r="15" spans="2:7" ht="59.25" customHeight="1" x14ac:dyDescent="0.3">
      <c r="B15" s="6" t="s">
        <v>15</v>
      </c>
      <c r="C15" s="39" t="s">
        <v>16</v>
      </c>
      <c r="D15" s="40"/>
      <c r="E15" s="16"/>
      <c r="F15" s="29">
        <v>14000</v>
      </c>
      <c r="G15" s="6" t="s">
        <v>17</v>
      </c>
    </row>
    <row r="16" spans="2:7" ht="18" customHeight="1" x14ac:dyDescent="0.3">
      <c r="B16" s="8" t="s">
        <v>18</v>
      </c>
      <c r="C16" s="8"/>
      <c r="D16" s="11"/>
      <c r="E16" s="17"/>
      <c r="F16" s="30"/>
      <c r="G16" s="8"/>
    </row>
    <row r="17" spans="2:11" ht="58.8" customHeight="1" x14ac:dyDescent="0.3">
      <c r="B17" s="9" t="s">
        <v>19</v>
      </c>
      <c r="C17" s="39" t="s">
        <v>37</v>
      </c>
      <c r="D17" s="40"/>
      <c r="E17" s="18"/>
      <c r="F17" s="31">
        <v>14000</v>
      </c>
      <c r="G17" s="9" t="s">
        <v>17</v>
      </c>
    </row>
    <row r="18" spans="2:11" ht="60" customHeight="1" x14ac:dyDescent="0.3">
      <c r="B18" s="9" t="s">
        <v>20</v>
      </c>
      <c r="C18" s="39" t="s">
        <v>37</v>
      </c>
      <c r="D18" s="40"/>
      <c r="E18" s="18"/>
      <c r="F18" s="31">
        <v>14000</v>
      </c>
      <c r="G18" s="9" t="s">
        <v>17</v>
      </c>
    </row>
    <row r="19" spans="2:11" ht="59.4" customHeight="1" x14ac:dyDescent="0.3">
      <c r="B19" s="9" t="s">
        <v>21</v>
      </c>
      <c r="C19" s="39" t="s">
        <v>37</v>
      </c>
      <c r="D19" s="40"/>
      <c r="E19" s="19"/>
      <c r="F19" s="32">
        <v>14000</v>
      </c>
      <c r="G19" s="9" t="s">
        <v>17</v>
      </c>
    </row>
    <row r="20" spans="2:11" ht="19.5" customHeight="1" x14ac:dyDescent="0.3">
      <c r="B20" s="12"/>
      <c r="C20" s="12"/>
      <c r="D20" s="12"/>
      <c r="E20" s="20"/>
      <c r="F20" s="28"/>
      <c r="G20" s="12"/>
    </row>
    <row r="21" spans="2:11" ht="19.5" customHeight="1" x14ac:dyDescent="0.3">
      <c r="B21" s="6" t="s">
        <v>38</v>
      </c>
      <c r="C21" s="6"/>
      <c r="D21" s="6"/>
      <c r="E21" s="16"/>
      <c r="F21" s="33">
        <v>1</v>
      </c>
      <c r="G21" s="6" t="s">
        <v>33</v>
      </c>
    </row>
    <row r="22" spans="2:11" ht="19.5" customHeight="1" thickBot="1" x14ac:dyDescent="0.35">
      <c r="B22" s="12"/>
      <c r="C22" s="12"/>
      <c r="D22" s="12"/>
      <c r="E22" s="21"/>
      <c r="F22" s="28"/>
      <c r="G22" s="12"/>
    </row>
    <row r="23" spans="2:11" ht="19.5" customHeight="1" thickBot="1" x14ac:dyDescent="0.35">
      <c r="B23" s="43" t="s">
        <v>34</v>
      </c>
      <c r="C23" s="43"/>
      <c r="D23" s="12"/>
      <c r="E23" s="23">
        <f>(E15*F15)+(E21*F21)</f>
        <v>0</v>
      </c>
      <c r="F23" s="28"/>
      <c r="G23" s="12"/>
    </row>
    <row r="24" spans="2:11" ht="28.8" customHeight="1" thickBot="1" x14ac:dyDescent="0.35">
      <c r="B24" s="44" t="s">
        <v>35</v>
      </c>
      <c r="C24" s="44"/>
      <c r="D24" s="12"/>
      <c r="E24" s="22">
        <f>(E17*F17)+(E18*F18)+(E19*F19)+(E21*F21)</f>
        <v>0</v>
      </c>
      <c r="F24" s="27"/>
      <c r="G24" s="12"/>
    </row>
    <row r="25" spans="2:11" ht="59.25" customHeight="1" x14ac:dyDescent="0.3">
      <c r="B25" s="41" t="s">
        <v>32</v>
      </c>
      <c r="C25" s="41"/>
      <c r="D25" s="41"/>
      <c r="E25" s="42"/>
      <c r="F25" s="42"/>
      <c r="G25" s="41"/>
    </row>
    <row r="26" spans="2:11" ht="48" customHeight="1" x14ac:dyDescent="0.3">
      <c r="B26" s="6" t="s">
        <v>22</v>
      </c>
      <c r="C26" s="39" t="s">
        <v>23</v>
      </c>
      <c r="D26" s="40"/>
      <c r="E26" s="16"/>
      <c r="F26" s="39" t="s">
        <v>24</v>
      </c>
      <c r="G26" s="40"/>
      <c r="K26" s="10"/>
    </row>
    <row r="27" spans="2:11" x14ac:dyDescent="0.3">
      <c r="C27"/>
      <c r="F27" s="34"/>
      <c r="G27" s="35"/>
    </row>
    <row r="28" spans="2:11" ht="43.5" customHeight="1" x14ac:dyDescent="0.3">
      <c r="B28" s="6" t="s">
        <v>25</v>
      </c>
      <c r="C28" s="39" t="s">
        <v>26</v>
      </c>
      <c r="D28" s="40"/>
      <c r="E28" s="16"/>
      <c r="F28" s="39" t="s">
        <v>27</v>
      </c>
      <c r="G28" s="40"/>
    </row>
    <row r="29" spans="2:11" ht="45.75" customHeight="1" x14ac:dyDescent="0.3">
      <c r="B29" s="6" t="s">
        <v>25</v>
      </c>
      <c r="C29" s="39" t="s">
        <v>28</v>
      </c>
      <c r="D29" s="40"/>
      <c r="E29" s="16"/>
      <c r="F29" s="39" t="s">
        <v>27</v>
      </c>
      <c r="G29" s="40"/>
    </row>
    <row r="30" spans="2:11" ht="44.25" customHeight="1" x14ac:dyDescent="0.3">
      <c r="B30" s="6" t="s">
        <v>25</v>
      </c>
      <c r="C30" s="39" t="s">
        <v>29</v>
      </c>
      <c r="D30" s="40"/>
      <c r="E30" s="16"/>
      <c r="F30" s="39" t="s">
        <v>27</v>
      </c>
      <c r="G30" s="40"/>
    </row>
    <row r="31" spans="2:11" ht="45" customHeight="1" x14ac:dyDescent="0.3">
      <c r="B31" s="6" t="s">
        <v>25</v>
      </c>
      <c r="C31" s="39" t="s">
        <v>30</v>
      </c>
      <c r="D31" s="40"/>
      <c r="E31" s="16"/>
      <c r="F31" s="39" t="s">
        <v>27</v>
      </c>
      <c r="G31" s="40"/>
    </row>
    <row r="32" spans="2:11" ht="45.75" customHeight="1" x14ac:dyDescent="0.3">
      <c r="B32" s="6" t="s">
        <v>25</v>
      </c>
      <c r="C32" s="39" t="s">
        <v>31</v>
      </c>
      <c r="D32" s="40"/>
      <c r="E32" s="16"/>
      <c r="F32" s="39" t="s">
        <v>27</v>
      </c>
      <c r="G32" s="40"/>
    </row>
  </sheetData>
  <sheetProtection algorithmName="SHA-512" hashValue="UFg2AsqPyNn2DXIUDu6MTqUdRaniMr5VcYrC7KlWQzYmeeERxRJvj2iK9DaMfDmBJ7bchSS+D394RQxKlTu2/g==" saltValue="s9EdsEgGHDOoYq4BkkLqAA==" spinCount="100000" sheet="1" objects="1" scenarios="1"/>
  <mergeCells count="19">
    <mergeCell ref="F30:G30"/>
    <mergeCell ref="F31:G31"/>
    <mergeCell ref="F32:G32"/>
    <mergeCell ref="C17:D17"/>
    <mergeCell ref="C18:D18"/>
    <mergeCell ref="C19:D19"/>
    <mergeCell ref="C32:D32"/>
    <mergeCell ref="C15:D15"/>
    <mergeCell ref="C26:D26"/>
    <mergeCell ref="C28:D28"/>
    <mergeCell ref="C29:D29"/>
    <mergeCell ref="C30:D30"/>
    <mergeCell ref="C31:D31"/>
    <mergeCell ref="B25:G25"/>
    <mergeCell ref="B23:C23"/>
    <mergeCell ref="B24:C24"/>
    <mergeCell ref="F26:G26"/>
    <mergeCell ref="F28:G28"/>
    <mergeCell ref="F29:G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2F5E06E82434EB61EBA3B159ACD85" ma:contentTypeVersion="4" ma:contentTypeDescription="Een nieuw document maken." ma:contentTypeScope="" ma:versionID="f279f2ed9628d005ccd1cce542347fc0">
  <xsd:schema xmlns:xsd="http://www.w3.org/2001/XMLSchema" xmlns:xs="http://www.w3.org/2001/XMLSchema" xmlns:p="http://schemas.microsoft.com/office/2006/metadata/properties" xmlns:ns2="04a6b45e-4917-4710-aaa2-9f74a25bb097" targetNamespace="http://schemas.microsoft.com/office/2006/metadata/properties" ma:root="true" ma:fieldsID="c312d05e13c67778b4189d9942de0b46" ns2:_="">
    <xsd:import namespace="04a6b45e-4917-4710-aaa2-9f74a25bb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b45e-4917-4710-aaa2-9f74a25bb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71000-BE5C-48E2-B7D6-1CC67D237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6b45e-4917-4710-aaa2-9f74a25bb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CFD8DF-9F41-428E-B400-B92FF200C2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892683-6B90-43C9-A954-53279A0B7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2020-01-06T12:50:18Z</dcterms:created>
  <dcterms:modified xsi:type="dcterms:W3CDTF">2020-04-22T08:03:02Z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0x0101009872F5E06E82434EB61EBA3B159ACD85</vt:lpwstr>
  </property>
</Properties>
</file>