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servicepunt71-my.sharepoint.com/personal/a_van_der_sluijs_servicepunt71_nl/Documents/Bureaublad/A3.584.2018 Fietsklemmen en parkeervoorzieningen voor fietsen/13. Nota van Inlichtingen/"/>
    </mc:Choice>
  </mc:AlternateContent>
  <xr:revisionPtr revIDLastSave="0" documentId="8_{9F2C4E72-8144-4BAF-9D65-C9DF708B4558}" xr6:coauthVersionLast="45" xr6:coauthVersionMax="45" xr10:uidLastSave="{00000000-0000-0000-0000-000000000000}"/>
  <bookViews>
    <workbookView xWindow="-98" yWindow="-98" windowWidth="20715" windowHeight="13276" xr2:uid="{00000000-000D-0000-FFFF-FFFF00000000}"/>
  </bookViews>
  <sheets>
    <sheet name="Mate van hergebruik" sheetId="1" r:id="rId1"/>
    <sheet name="Blad2" sheetId="2" r:id="rId2"/>
    <sheet name="Blad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 i="1" l="1"/>
  <c r="D6" i="1"/>
  <c r="D4" i="1"/>
  <c r="C7" i="1" l="1"/>
  <c r="D7" i="1" l="1"/>
</calcChain>
</file>

<file path=xl/sharedStrings.xml><?xml version="1.0" encoding="utf-8"?>
<sst xmlns="http://schemas.openxmlformats.org/spreadsheetml/2006/main" count="19" uniqueCount="19">
  <si>
    <t>Mate van hergebruik</t>
  </si>
  <si>
    <t>Niveau van hergebruik</t>
  </si>
  <si>
    <t>Percentage</t>
  </si>
  <si>
    <t>Score</t>
  </si>
  <si>
    <t>Productniveau</t>
  </si>
  <si>
    <t>Componentniveau</t>
  </si>
  <si>
    <t>Materiaalniveau</t>
  </si>
  <si>
    <t>TOTAAL</t>
  </si>
  <si>
    <t>Toelichting:</t>
  </si>
  <si>
    <t xml:space="preserve"> - Alleen de lichtgrijs gearceerde vakken dienen door de inschrijver ingevuld te worden.
- Het totaal percentage kan niet hoger zijn dan 100%
- Het maximum te behalen aantal punten bedraagt 150.
- De hier opgegeven percentages worden geverifieerd aan de hand van de toelichting. Het is de verantwoording de inschrijver om de getallen voldoende te motiveren, de Gemeente Leiden kan verduidelijkingsvragen stellen of aanvullende stukken opvragen. Verificiatie is naar tevredenheid van de Gemeente indien de toelichting / motivatie geaccepteerd wordt door de Gemeente. 
- Percentages dienen te worden afgerond op hele getallen.</t>
  </si>
  <si>
    <t xml:space="preserve"> - Het cummulatieve percentage is maximaal 100%.
- Het totaal percentage kan niet hoger zijn dan 100%
- Het maximum te behalen aantal punten bedraagt 150.
- De hier opgegeven percentages worden geverifieerd aan de hand van de toelichting. Het is de verantwoording de inschrijver om de getallen voldoende te motiveren, de Gemeente Leiden kan verduidelijkingsvragen stellen of aanvullende stukken opvragen. Verificiatie is naar tevredenheid van de Gemeente indien de toelichting / motivatie geaccepteerd wordt door de Gemeente. 
- Percentages dienen te worden afgerond op hele getallen.</t>
  </si>
  <si>
    <t xml:space="preserve"> - Het totale percentage mag niet hoger zijn dan 100%.</t>
  </si>
  <si>
    <t xml:space="preserve"> - Het maximum te behalen bedrag is 68.250 euro.</t>
  </si>
  <si>
    <t xml:space="preserve"> - De hier opgegeven percentages worden geverifieerd aan de hand van de toelichting.  </t>
  </si>
  <si>
    <t xml:space="preserve"> - De Gemeente Leiden kan verduidelijkingsvragen stellen of aanvullende stukken opvragen.  </t>
  </si>
  <si>
    <t xml:space="preserve"> - Percentages dienen te worden afgerond op hele getallen.</t>
  </si>
  <si>
    <t xml:space="preserve"> - Het is de verantwoording van de inschrijver om de getallen voldoende te motiveren.   </t>
  </si>
  <si>
    <t xml:space="preserve"> - Verificatie is naar tevredenheid van de Gemeente indien de toelichting / motivatie geaccepteerd wordt door de Gemeente. </t>
  </si>
  <si>
    <t>Bijlage 11 Mate van hergebruik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</si>
</sst>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0"/>
      <color theme="1"/>
      <name val="Arial"/>
      <family val="2"/>
    </font>
    <font>
      <b/>
      <sz val="11"/>
      <name val="Calibri"/>
      <family val="2"/>
      <scheme val="minor"/>
    </font>
    <font>
      <sz val="11"/>
      <name val="Calibri"/>
      <family val="2"/>
      <scheme val="minor"/>
    </font>
    <font>
      <b/>
      <sz val="11"/>
      <color theme="1"/>
      <name val="Calibri"/>
      <family val="2"/>
      <scheme val="minor"/>
    </font>
    <font>
      <b/>
      <sz val="10"/>
      <color theme="1"/>
      <name val="Arial"/>
      <family val="2"/>
    </font>
  </fonts>
  <fills count="4">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s>
  <borders count="4">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2" fillId="2" borderId="1" xfId="0" applyFont="1" applyFill="1" applyBorder="1" applyAlignment="1">
      <alignment horizontal="left"/>
    </xf>
    <xf numFmtId="0" fontId="2" fillId="2" borderId="1" xfId="0" applyFont="1" applyFill="1" applyBorder="1" applyAlignment="1">
      <alignment horizontal="center"/>
    </xf>
    <xf numFmtId="0" fontId="3" fillId="0" borderId="3" xfId="0" applyFont="1" applyBorder="1"/>
    <xf numFmtId="9" fontId="3" fillId="0" borderId="3" xfId="0" applyNumberFormat="1" applyFont="1" applyBorder="1"/>
    <xf numFmtId="0" fontId="3" fillId="0" borderId="0" xfId="0" applyFont="1"/>
    <xf numFmtId="0" fontId="0" fillId="0" borderId="0" xfId="0" quotePrefix="1" applyAlignment="1">
      <alignment vertical="top"/>
    </xf>
    <xf numFmtId="0" fontId="0" fillId="0" borderId="0" xfId="0" applyAlignment="1">
      <alignment wrapText="1"/>
    </xf>
    <xf numFmtId="9" fontId="0" fillId="3" borderId="0" xfId="0" applyNumberFormat="1" applyFill="1" applyProtection="1">
      <protection locked="0"/>
    </xf>
    <xf numFmtId="9" fontId="0" fillId="3" borderId="2" xfId="0" applyNumberFormat="1" applyFill="1" applyBorder="1" applyProtection="1">
      <protection locked="0"/>
    </xf>
    <xf numFmtId="44" fontId="0" fillId="0" borderId="0" xfId="0" applyNumberFormat="1"/>
    <xf numFmtId="44" fontId="3" fillId="0" borderId="3" xfId="0" applyNumberFormat="1" applyFont="1" applyBorder="1" applyAlignment="1"/>
    <xf numFmtId="0" fontId="0" fillId="0" borderId="0" xfId="0" quotePrefix="1"/>
    <xf numFmtId="0" fontId="4" fillId="0" borderId="0" xfId="0" applyFont="1" applyAlignment="1">
      <alignment horizontal="center"/>
    </xf>
    <xf numFmtId="0" fontId="1" fillId="2" borderId="0" xfId="0" applyFont="1" applyFill="1" applyAlignment="1">
      <alignment horizontal="center"/>
    </xf>
    <xf numFmtId="0" fontId="0" fillId="0" borderId="0" xfId="0" quotePrefix="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8"/>
  <sheetViews>
    <sheetView tabSelected="1" workbookViewId="0">
      <selection activeCell="C5" sqref="C5"/>
    </sheetView>
  </sheetViews>
  <sheetFormatPr defaultRowHeight="12.75" x14ac:dyDescent="0.35"/>
  <cols>
    <col min="1" max="1" width="4.86328125" customWidth="1"/>
    <col min="2" max="2" width="58.796875" customWidth="1"/>
    <col min="3" max="3" width="9.86328125" customWidth="1"/>
    <col min="4" max="4" width="17.59765625" bestFit="1" customWidth="1"/>
  </cols>
  <sheetData>
    <row r="1" spans="2:8" ht="13.15" x14ac:dyDescent="0.4">
      <c r="B1" s="13" t="s">
        <v>18</v>
      </c>
    </row>
    <row r="2" spans="2:8" ht="14.25" x14ac:dyDescent="0.45">
      <c r="B2" s="14" t="s">
        <v>0</v>
      </c>
      <c r="C2" s="14"/>
      <c r="D2" s="14"/>
    </row>
    <row r="3" spans="2:8" ht="14.65" thickBot="1" x14ac:dyDescent="0.5">
      <c r="B3" s="1" t="s">
        <v>1</v>
      </c>
      <c r="C3" s="2" t="s">
        <v>2</v>
      </c>
      <c r="D3" s="2" t="s">
        <v>3</v>
      </c>
    </row>
    <row r="4" spans="2:8" x14ac:dyDescent="0.35">
      <c r="B4" t="s">
        <v>4</v>
      </c>
      <c r="C4" s="8">
        <v>0</v>
      </c>
      <c r="D4" s="10">
        <f>68250*C4</f>
        <v>0</v>
      </c>
    </row>
    <row r="5" spans="2:8" x14ac:dyDescent="0.35">
      <c r="B5" t="s">
        <v>5</v>
      </c>
      <c r="C5" s="8">
        <v>0</v>
      </c>
      <c r="D5" s="10">
        <f>45500*C5</f>
        <v>0</v>
      </c>
    </row>
    <row r="6" spans="2:8" x14ac:dyDescent="0.35">
      <c r="B6" t="s">
        <v>6</v>
      </c>
      <c r="C6" s="9">
        <v>0</v>
      </c>
      <c r="D6" s="10">
        <f>22750*C6</f>
        <v>0</v>
      </c>
    </row>
    <row r="7" spans="2:8" ht="14.25" x14ac:dyDescent="0.45">
      <c r="B7" s="3" t="s">
        <v>7</v>
      </c>
      <c r="C7" s="4">
        <f>SUM(C4:C5:C6)</f>
        <v>0</v>
      </c>
      <c r="D7" s="11">
        <f>SUM(D4:D6)</f>
        <v>0</v>
      </c>
    </row>
    <row r="9" spans="2:8" ht="14.25" x14ac:dyDescent="0.45">
      <c r="B9" s="5" t="s">
        <v>8</v>
      </c>
    </row>
    <row r="10" spans="2:8" x14ac:dyDescent="0.35">
      <c r="B10" s="15" t="s">
        <v>9</v>
      </c>
      <c r="C10" s="15"/>
      <c r="D10" s="15"/>
      <c r="E10" s="15"/>
      <c r="F10" s="15"/>
      <c r="G10" s="15"/>
      <c r="H10" s="15"/>
    </row>
    <row r="11" spans="2:8" ht="12.75" customHeight="1" x14ac:dyDescent="0.35">
      <c r="B11" s="15" t="s">
        <v>10</v>
      </c>
      <c r="C11" s="15"/>
      <c r="D11" s="15"/>
      <c r="E11" s="15"/>
      <c r="F11" s="15"/>
      <c r="G11" s="15"/>
      <c r="H11" s="15"/>
    </row>
    <row r="12" spans="2:8" x14ac:dyDescent="0.35">
      <c r="B12" s="12" t="s">
        <v>11</v>
      </c>
      <c r="C12" s="6"/>
      <c r="D12" s="6"/>
      <c r="E12" s="6"/>
    </row>
    <row r="13" spans="2:8" x14ac:dyDescent="0.35">
      <c r="B13" s="12" t="s">
        <v>12</v>
      </c>
      <c r="C13" s="6"/>
      <c r="D13" s="6"/>
      <c r="E13" s="6"/>
    </row>
    <row r="14" spans="2:8" x14ac:dyDescent="0.35">
      <c r="B14" s="12" t="s">
        <v>15</v>
      </c>
      <c r="C14" s="6"/>
      <c r="D14" s="6"/>
      <c r="E14" s="6"/>
    </row>
    <row r="15" spans="2:8" x14ac:dyDescent="0.35">
      <c r="B15" s="12" t="s">
        <v>13</v>
      </c>
      <c r="C15" s="6"/>
      <c r="D15" s="6"/>
      <c r="E15" s="6"/>
    </row>
    <row r="16" spans="2:8" x14ac:dyDescent="0.35">
      <c r="B16" s="12" t="s">
        <v>16</v>
      </c>
      <c r="C16" s="7"/>
      <c r="D16" s="7"/>
      <c r="E16" s="7"/>
    </row>
    <row r="17" spans="2:2" x14ac:dyDescent="0.35">
      <c r="B17" s="12" t="s">
        <v>14</v>
      </c>
    </row>
    <row r="18" spans="2:2" x14ac:dyDescent="0.35">
      <c r="B18" s="12" t="s">
        <v>17</v>
      </c>
    </row>
  </sheetData>
  <sheetProtection algorithmName="SHA-512" hashValue="rVD/qosdvAN4eiOjp+Zd5GCZuxfLWQcljMpDH4rABtRtKW44XUJP2kA+bP8GQBOcAByVSLzccAarW7H6/6HI+g==" saltValue="0GmvNysptBHtzFy4wa61ow==" spinCount="100000" sheet="1" objects="1" scenarios="1"/>
  <mergeCells count="3">
    <mergeCell ref="B2:D2"/>
    <mergeCell ref="B10:H10"/>
    <mergeCell ref="B11:H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Mate van hergebruik</vt:lpstr>
      <vt:lpstr>Blad2</vt:lpstr>
      <vt:lpstr>Blad3</vt:lpstr>
    </vt:vector>
  </TitlesOfParts>
  <Company>Servicepunt71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Sluijs, Angela van der</dc:creator>
  <cp:lastModifiedBy>Sluijs, Angela van der</cp:lastModifiedBy>
  <dcterms:created xsi:type="dcterms:W3CDTF">2017-09-21T11:21:41Z</dcterms:created>
  <dcterms:modified xsi:type="dcterms:W3CDTF">2020-03-31T09:44:18Z</dcterms:modified>
</cp:coreProperties>
</file>