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filterPrivacy="1" defaultThemeVersion="124226"/>
  <xr:revisionPtr revIDLastSave="334" documentId="8_{E036DE94-0B9C-4455-A3BC-4A12F3375BE6}" xr6:coauthVersionLast="45" xr6:coauthVersionMax="45" xr10:uidLastSave="{98C1985F-6059-43CA-9FA1-5AF7610B5A07}"/>
  <bookViews>
    <workbookView xWindow="-120" yWindow="-120" windowWidth="29040" windowHeight="15840" xr2:uid="{00000000-000D-0000-FFFF-FFFF00000000}"/>
  </bookViews>
  <sheets>
    <sheet name="Blad1" sheetId="1" r:id="rId1"/>
  </sheet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8" i="1" l="1"/>
  <c r="D60" i="1" l="1"/>
  <c r="D59" i="1"/>
  <c r="D57" i="1"/>
  <c r="D17" i="1" l="1"/>
  <c r="D68" i="1" l="1"/>
  <c r="D67" i="1"/>
  <c r="D66" i="1"/>
  <c r="D65" i="1"/>
  <c r="D69" i="1" s="1"/>
  <c r="D61" i="1" l="1"/>
  <c r="D48" i="1" l="1"/>
  <c r="D49" i="1"/>
  <c r="D41" i="1"/>
  <c r="D50" i="1"/>
  <c r="D51" i="1"/>
  <c r="D52" i="1"/>
  <c r="D53" i="1"/>
  <c r="D54" i="1"/>
  <c r="D42" i="1"/>
  <c r="D55" i="1"/>
  <c r="D56" i="1"/>
  <c r="D58" i="1"/>
  <c r="D43" i="1"/>
  <c r="D44" i="1"/>
  <c r="D40" i="1"/>
  <c r="D36" i="1" l="1"/>
  <c r="D37" i="1"/>
  <c r="D38" i="1"/>
  <c r="D39" i="1" l="1"/>
  <c r="C25" i="1" l="1"/>
  <c r="B25" i="1"/>
  <c r="D34" i="1" l="1"/>
  <c r="D33" i="1"/>
  <c r="D30" i="1" l="1"/>
  <c r="D31" i="1"/>
  <c r="D32" i="1"/>
  <c r="D35" i="1"/>
  <c r="D29" i="1"/>
  <c r="D24" i="1"/>
  <c r="D23" i="1"/>
  <c r="D22" i="1"/>
  <c r="D21" i="1"/>
  <c r="D20" i="1"/>
  <c r="D19" i="1"/>
  <c r="D18" i="1"/>
  <c r="D45" i="1" l="1"/>
  <c r="D25" i="1"/>
</calcChain>
</file>

<file path=xl/sharedStrings.xml><?xml version="1.0" encoding="utf-8"?>
<sst xmlns="http://schemas.openxmlformats.org/spreadsheetml/2006/main" count="94" uniqueCount="81">
  <si>
    <t>Prijssjabloon</t>
  </si>
  <si>
    <t xml:space="preserve">De Opdrachtgever wil middels dit prijssjabloon een gedegen inzicht verkrijgen in de prijsstelling van de verschillende Oplossingen om deze goed te kunnen vergelijken. De Opdrachtgever vraagt om prijzen op basis van ‘fixed price’ en conform de uitgangspunten zoals opgenomen in onderstaande TCO berekening.
Onderstaande TCO geeft geen enkele verplichting tot afname en dient slechts om een vergelijking te kunnen maken tussen de verschillende Oplossingen.
</t>
  </si>
  <si>
    <t>Total Cost of Ownership</t>
  </si>
  <si>
    <t>De berekening van de prijs (P) excl. BTW zal plaatsvinden op basis van een TCO met de volgende uitgangspunten:
Een sitelicentie voor de volledige Oplossing.
Alle prijzen zijn excl. BTW.</t>
  </si>
  <si>
    <t xml:space="preserve">Aantal inwoners; 
</t>
  </si>
  <si>
    <t xml:space="preserve">Afname van de Oplossing voor een periode (in jaren) van;
</t>
  </si>
  <si>
    <t xml:space="preserve">Afname van de vereiste koppelingen voor een periode (in jaren) van;
</t>
  </si>
  <si>
    <t xml:space="preserve">Trainingen (incl. documentatie) voor het volgende aantal eindgebruikers;
</t>
  </si>
  <si>
    <t xml:space="preserve">Trainingen (incl. documentatie) voor het volgende aantal key-users;
</t>
  </si>
  <si>
    <t xml:space="preserve">Trainingen (incl. documentatie) voor het volgende aantal functioneel beheerders;
</t>
  </si>
  <si>
    <t xml:space="preserve">Trainingen (incl. documentatie) voor het volgende aantal DIV medewerkers;
</t>
  </si>
  <si>
    <t xml:space="preserve">Additionele ondersteuning (in uren) o.b.v. het gemiddelde uurtarief;
</t>
  </si>
  <si>
    <t>De opgegeven prijzen (in het prijssjabloon) zullen bij elkaar worden opgeteld, waarna het totaal van de opgegeven prijzen zal worden gehanteerd als de (beoordelings)prijs (P).</t>
  </si>
  <si>
    <t>De Oplossing</t>
  </si>
  <si>
    <t xml:space="preserve">De eenmalige prijs excl. BTW omvat de eenmalige kosten voor afname inclusief de installatie en configuratie van de door u aangeboden Oplossing (incl. alle eventuele add-ons, additionele applicatie(module)s en (configuratie)tools, etc.), inclusief gebruik voor het eerste jaar. De jaarlijkse prijs excl. BTW omvat gebruik, onderhoud en ondersteuning per jaar voor de daarop volgende jaren.
Indien de prijs van een component onderdeel is van de aangeboden zaakfunctionaliteit kunt u volstaan met het invullen van “€ 0,-“.
</t>
  </si>
  <si>
    <t>Oplossing</t>
  </si>
  <si>
    <r>
      <t xml:space="preserve">Eenmalig per </t>
    </r>
    <r>
      <rPr>
        <sz val="11"/>
        <color theme="1"/>
        <rFont val="Arial"/>
        <family val="2"/>
      </rPr>
      <t>inwoner</t>
    </r>
  </si>
  <si>
    <r>
      <t xml:space="preserve">Jaarlijks per </t>
    </r>
    <r>
      <rPr>
        <sz val="11"/>
        <color theme="1"/>
        <rFont val="Arial"/>
        <family val="2"/>
      </rPr>
      <t>inwoner</t>
    </r>
  </si>
  <si>
    <t>Totaal</t>
  </si>
  <si>
    <t>Zaakfunctionaliteit</t>
  </si>
  <si>
    <t>Documentmanagementfunctionaliteit</t>
  </si>
  <si>
    <t>Recordmanagementfunctionaliteit</t>
  </si>
  <si>
    <t>…</t>
  </si>
  <si>
    <t>Opslag</t>
  </si>
  <si>
    <t>Verbinding</t>
  </si>
  <si>
    <t>Koppelingen</t>
  </si>
  <si>
    <t>De eenmalige prijs excl. BTW omvat de eenmalige kosten voor afname inclusief de (eventuele ontwikkeling), installatie en configuratie van de door u aangeboden Oplossing (incl. alle eventuele add-ons, additionele applicatie(module)s en (configuratie)tools, etc.), inclusief gebruik voor het eerste jaar. De jaarlijkse prijs excl. BTW omvat gebruik, onderhoud en ondersteuning per jaar (dus incl. noodzakelijk aanpassingen bij wijzigingen in versies van de te koppelen systemen) voor de daarop volgende jaren.
Indien de prijs van de koppeling onderdeel is van de aangeboden zaakfunctionaliteit kunt u volstaan met het invullen van “€ 0,-“.</t>
  </si>
  <si>
    <t>Eenmalig</t>
  </si>
  <si>
    <t>Jaarlijks</t>
  </si>
  <si>
    <t>GBA-V (op basis van StUF-BG v3.10 via Makelaarsuite PinkRoccade)</t>
  </si>
  <si>
    <t>BRP (op basis van StUF-BG v3.10 via Makelaarsuite PinkRoccade)</t>
  </si>
  <si>
    <t>BAG (op basis van StUF-BG v3.10 via Makelaarsuite PinkRoccade)</t>
  </si>
  <si>
    <t>HR (op basis van StUF-BG v3.10 via Makelaarsuite PinkRoccade)</t>
  </si>
  <si>
    <t>MijnOverheid (Berichtenbox en Lopende Zaken)</t>
  </si>
  <si>
    <t>DigiD</t>
  </si>
  <si>
    <t>EIDAS</t>
  </si>
  <si>
    <t>eHerkenning</t>
  </si>
  <si>
    <t>Active Directory (ADFS)</t>
  </si>
  <si>
    <t>Trainingen</t>
  </si>
  <si>
    <t>De prijzen per gebruiker excl. BTW omvat de kosten voor de volledige training incl. documentatie.</t>
  </si>
  <si>
    <t>Trainingen (incl. documentatie)</t>
  </si>
  <si>
    <t>Prijs per trainee</t>
  </si>
  <si>
    <t>Eindgebruikers</t>
  </si>
  <si>
    <t>Key users</t>
  </si>
  <si>
    <t>Functioneel beheerders</t>
  </si>
  <si>
    <t>DIV medewerkers</t>
  </si>
  <si>
    <t>Additionele ondersteunende uren</t>
  </si>
  <si>
    <t>Rol</t>
  </si>
  <si>
    <t>Uurtarief</t>
  </si>
  <si>
    <t xml:space="preserve">Projectleider </t>
  </si>
  <si>
    <t>Adviseur / architect</t>
  </si>
  <si>
    <t>Trainer</t>
  </si>
  <si>
    <t>Technisch consultant</t>
  </si>
  <si>
    <t>Functioneel consultant</t>
  </si>
  <si>
    <t>ONDERTEKENING</t>
  </si>
  <si>
    <t>Naam</t>
  </si>
  <si>
    <t>Functie</t>
  </si>
  <si>
    <t>Datum</t>
  </si>
  <si>
    <t>Handtekening</t>
  </si>
  <si>
    <t>Scanvoorziening - Kofax</t>
  </si>
  <si>
    <t>Zaaktype catalogus – i-Navigator</t>
  </si>
  <si>
    <t>DSO Omgevingsloket</t>
  </si>
  <si>
    <t xml:space="preserve">GT Connect, eenweg richting Oplossing </t>
  </si>
  <si>
    <t xml:space="preserve">NedBrowser, kaartlagen, eenweg richting de Oplossing </t>
  </si>
  <si>
    <t xml:space="preserve">Kennisbank met content voor producten en diensten </t>
  </si>
  <si>
    <t>ValidSign - digitale handtekening voorziening</t>
  </si>
  <si>
    <t>Motion (Centric), voorziening t.b.v. Personeelszaken</t>
  </si>
  <si>
    <t>iBabs, agenda en documenten t.b.v. besluitvorming</t>
  </si>
  <si>
    <t xml:space="preserve">Squit 20/20 (Rx.Mission) statussen en documenten, tweeweg; </t>
  </si>
  <si>
    <t>Obi4wan, oplossing voor social webcare en messaging</t>
  </si>
  <si>
    <t>DSO Samenwerkvoorziening</t>
  </si>
  <si>
    <t xml:space="preserve">Unit4 Financials, koppelen facturen vanuit de Oplossing </t>
  </si>
  <si>
    <t>ZorgNED, voorziening t.b.v. WMO</t>
  </si>
  <si>
    <t>App meldingen openbare ruimte (Verbeterjebuurt.nl) voorziening t.b.v. BOR</t>
  </si>
  <si>
    <t>iWriter (op basis van stuf DCR)</t>
  </si>
  <si>
    <t>SIM webformulieren (op basis van Stuf-EF)</t>
  </si>
  <si>
    <t>De eerder genoemde prijzen voor de Oplossing, koppelingen en trainingen zijn inclusief de hierbij benodigde uren. Beschrijf hier onder de uurtarieven voor eventuele aanvullende opdrachten welke niet vallen onder de huidige uitvraag. Uurtarieven excl. BTW zijn inclusief eventuele reis- en verblijfkosten.</t>
  </si>
  <si>
    <t>iBurgerzaken (PinkRoccade)</t>
  </si>
  <si>
    <t>Zaaksysteem, voorziening t.b.v. uitbesteding Werk en inkomen;</t>
  </si>
  <si>
    <t>Koppeling (eis); deze kosten worden meegenomen in de totaalprijs</t>
  </si>
  <si>
    <t>Koppeling (opties); deze kosten worden niet meegenomen in de totaalprijs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</si>
</sst>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
    <numFmt numFmtId="165" formatCode="&quot;€&quot;\ #,##0.00_-"/>
    <numFmt numFmtId="166" formatCode="_-&quot;€&quot;\ * #,##0.00_-;_-&quot;€&quot;\ * #,##0.00\-;_-&quot;€&quot;\ * &quot;-&quot;??_-;_-@_-"/>
  </numFmts>
  <fonts count="17" x14ac:knownFonts="1">
    <font>
      <sz val="11"/>
      <color theme="1"/>
      <name val="Calibri"/>
      <family val="2"/>
      <scheme val="minor"/>
    </font>
    <font>
      <sz val="11"/>
      <name val="Calibri"/>
      <family val="2"/>
      <scheme val="minor"/>
    </font>
    <font>
      <sz val="11"/>
      <color theme="0"/>
      <name val="Calibri"/>
      <family val="2"/>
      <scheme val="minor"/>
    </font>
    <font>
      <sz val="10"/>
      <name val="Arial"/>
      <family val="2"/>
    </font>
    <font>
      <b/>
      <sz val="10"/>
      <color indexed="8"/>
      <name val="Arial"/>
      <family val="2"/>
    </font>
    <font>
      <sz val="10"/>
      <color theme="1"/>
      <name val="Arial"/>
      <family val="2"/>
    </font>
    <font>
      <sz val="10"/>
      <color rgb="FF333333"/>
      <name val="Arial"/>
      <family val="2"/>
    </font>
    <font>
      <b/>
      <sz val="14"/>
      <color theme="0"/>
      <name val="Arial"/>
      <family val="2"/>
    </font>
    <font>
      <sz val="11"/>
      <name val="Arial"/>
      <family val="2"/>
    </font>
    <font>
      <b/>
      <sz val="11"/>
      <color theme="0"/>
      <name val="Arial"/>
      <family val="2"/>
    </font>
    <font>
      <b/>
      <sz val="11"/>
      <name val="Arial"/>
      <family val="2"/>
    </font>
    <font>
      <sz val="11"/>
      <color theme="1"/>
      <name val="Arial"/>
      <family val="2"/>
    </font>
    <font>
      <sz val="9.5"/>
      <color theme="0"/>
      <name val="Arial"/>
      <family val="2"/>
    </font>
    <font>
      <b/>
      <sz val="10"/>
      <name val="Arial"/>
      <family val="2"/>
    </font>
    <font>
      <b/>
      <sz val="10"/>
      <color rgb="FF459828"/>
      <name val="Arial"/>
      <family val="2"/>
    </font>
    <font>
      <sz val="11"/>
      <color rgb="FF459828"/>
      <name val="Arial"/>
      <family val="2"/>
    </font>
    <font>
      <sz val="11"/>
      <color rgb="FF00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DE75"/>
        <bgColor indexed="64"/>
      </patternFill>
    </fill>
    <fill>
      <patternFill patternType="solid">
        <fgColor rgb="FF459828"/>
        <bgColor indexed="64"/>
      </patternFill>
    </fill>
  </fills>
  <borders count="50">
    <border>
      <left/>
      <right/>
      <top/>
      <bottom/>
      <diagonal/>
    </border>
    <border>
      <left style="thin">
        <color rgb="FF459828"/>
      </left>
      <right style="thin">
        <color rgb="FF459828"/>
      </right>
      <top style="thin">
        <color rgb="FF459828"/>
      </top>
      <bottom style="thin">
        <color rgb="FF459828"/>
      </bottom>
      <diagonal/>
    </border>
    <border>
      <left style="thin">
        <color rgb="FF459828"/>
      </left>
      <right/>
      <top style="thin">
        <color rgb="FF459828"/>
      </top>
      <bottom style="thin">
        <color rgb="FF459828"/>
      </bottom>
      <diagonal/>
    </border>
    <border>
      <left/>
      <right/>
      <top style="thin">
        <color rgb="FF459828"/>
      </top>
      <bottom style="thin">
        <color rgb="FF459828"/>
      </bottom>
      <diagonal/>
    </border>
    <border>
      <left/>
      <right style="thin">
        <color rgb="FF459828"/>
      </right>
      <top style="thin">
        <color rgb="FF459828"/>
      </top>
      <bottom style="thin">
        <color rgb="FF459828"/>
      </bottom>
      <diagonal/>
    </border>
    <border>
      <left style="thin">
        <color rgb="FF459828"/>
      </left>
      <right/>
      <top style="thin">
        <color rgb="FF459828"/>
      </top>
      <bottom/>
      <diagonal/>
    </border>
    <border>
      <left style="thin">
        <color rgb="FF459828"/>
      </left>
      <right/>
      <top/>
      <bottom/>
      <diagonal/>
    </border>
    <border>
      <left style="thin">
        <color rgb="FF459828"/>
      </left>
      <right/>
      <top/>
      <bottom style="thin">
        <color rgb="FF459828"/>
      </bottom>
      <diagonal/>
    </border>
    <border>
      <left style="thin">
        <color rgb="FF459828"/>
      </left>
      <right style="thin">
        <color rgb="FF459828"/>
      </right>
      <top/>
      <bottom style="thin">
        <color rgb="FF459828"/>
      </bottom>
      <diagonal/>
    </border>
    <border>
      <left style="thin">
        <color rgb="FF459828"/>
      </left>
      <right style="thin">
        <color rgb="FF459828"/>
      </right>
      <top style="thin">
        <color rgb="FF459828"/>
      </top>
      <bottom/>
      <diagonal/>
    </border>
    <border>
      <left style="medium">
        <color rgb="FF459828"/>
      </left>
      <right/>
      <top style="medium">
        <color rgb="FF459828"/>
      </top>
      <bottom style="medium">
        <color rgb="FF459828"/>
      </bottom>
      <diagonal/>
    </border>
    <border>
      <left/>
      <right/>
      <top style="medium">
        <color rgb="FF459828"/>
      </top>
      <bottom style="medium">
        <color rgb="FF459828"/>
      </bottom>
      <diagonal/>
    </border>
    <border>
      <left/>
      <right style="medium">
        <color rgb="FF459828"/>
      </right>
      <top style="medium">
        <color rgb="FF459828"/>
      </top>
      <bottom style="medium">
        <color rgb="FF459828"/>
      </bottom>
      <diagonal/>
    </border>
    <border>
      <left style="medium">
        <color rgb="FF459828"/>
      </left>
      <right/>
      <top style="medium">
        <color rgb="FF459828"/>
      </top>
      <bottom style="thin">
        <color rgb="FF459828"/>
      </bottom>
      <diagonal/>
    </border>
    <border>
      <left/>
      <right/>
      <top style="medium">
        <color rgb="FF459828"/>
      </top>
      <bottom style="thin">
        <color rgb="FF459828"/>
      </bottom>
      <diagonal/>
    </border>
    <border>
      <left/>
      <right style="medium">
        <color rgb="FF459828"/>
      </right>
      <top style="medium">
        <color rgb="FF459828"/>
      </top>
      <bottom style="thin">
        <color rgb="FF459828"/>
      </bottom>
      <diagonal/>
    </border>
    <border>
      <left style="medium">
        <color rgb="FF459828"/>
      </left>
      <right/>
      <top style="thin">
        <color rgb="FF459828"/>
      </top>
      <bottom style="thin">
        <color rgb="FF459828"/>
      </bottom>
      <diagonal/>
    </border>
    <border>
      <left/>
      <right style="medium">
        <color rgb="FF459828"/>
      </right>
      <top style="thin">
        <color rgb="FF459828"/>
      </top>
      <bottom style="thin">
        <color rgb="FF459828"/>
      </bottom>
      <diagonal/>
    </border>
    <border>
      <left style="medium">
        <color rgb="FF459828"/>
      </left>
      <right style="thin">
        <color rgb="FF459828"/>
      </right>
      <top style="thin">
        <color rgb="FF459828"/>
      </top>
      <bottom style="thin">
        <color rgb="FF459828"/>
      </bottom>
      <diagonal/>
    </border>
    <border>
      <left style="thin">
        <color rgb="FF459828"/>
      </left>
      <right style="medium">
        <color rgb="FF459828"/>
      </right>
      <top style="thin">
        <color rgb="FF459828"/>
      </top>
      <bottom style="thin">
        <color rgb="FF459828"/>
      </bottom>
      <diagonal/>
    </border>
    <border>
      <left style="medium">
        <color rgb="FF459828"/>
      </left>
      <right style="thin">
        <color rgb="FF459828"/>
      </right>
      <top style="thin">
        <color rgb="FF459828"/>
      </top>
      <bottom style="medium">
        <color rgb="FF459828"/>
      </bottom>
      <diagonal/>
    </border>
    <border>
      <left style="thin">
        <color rgb="FF459828"/>
      </left>
      <right style="thin">
        <color rgb="FF459828"/>
      </right>
      <top style="thin">
        <color rgb="FF459828"/>
      </top>
      <bottom style="medium">
        <color rgb="FF459828"/>
      </bottom>
      <diagonal/>
    </border>
    <border>
      <left style="thin">
        <color rgb="FF459828"/>
      </left>
      <right style="medium">
        <color rgb="FF459828"/>
      </right>
      <top style="thin">
        <color rgb="FF459828"/>
      </top>
      <bottom style="medium">
        <color rgb="FF459828"/>
      </bottom>
      <diagonal/>
    </border>
    <border>
      <left style="medium">
        <color rgb="FF459828"/>
      </left>
      <right style="thin">
        <color rgb="FF459828"/>
      </right>
      <top/>
      <bottom style="thin">
        <color rgb="FF459828"/>
      </bottom>
      <diagonal/>
    </border>
    <border>
      <left style="thin">
        <color rgb="FF459828"/>
      </left>
      <right style="medium">
        <color rgb="FF459828"/>
      </right>
      <top/>
      <bottom style="thin">
        <color rgb="FF459828"/>
      </bottom>
      <diagonal/>
    </border>
    <border>
      <left style="medium">
        <color rgb="FF459828"/>
      </left>
      <right style="thin">
        <color rgb="FF459828"/>
      </right>
      <top style="medium">
        <color rgb="FF459828"/>
      </top>
      <bottom style="thin">
        <color rgb="FF459828"/>
      </bottom>
      <diagonal/>
    </border>
    <border>
      <left style="thin">
        <color rgb="FF459828"/>
      </left>
      <right style="thin">
        <color rgb="FF459828"/>
      </right>
      <top style="medium">
        <color rgb="FF459828"/>
      </top>
      <bottom style="thin">
        <color rgb="FF459828"/>
      </bottom>
      <diagonal/>
    </border>
    <border>
      <left style="thin">
        <color rgb="FF459828"/>
      </left>
      <right style="medium">
        <color rgb="FF459828"/>
      </right>
      <top style="medium">
        <color rgb="FF459828"/>
      </top>
      <bottom style="thin">
        <color rgb="FF459828"/>
      </bottom>
      <diagonal/>
    </border>
    <border>
      <left style="medium">
        <color rgb="FF459828"/>
      </left>
      <right/>
      <top/>
      <bottom/>
      <diagonal/>
    </border>
    <border>
      <left/>
      <right style="medium">
        <color rgb="FF459828"/>
      </right>
      <top/>
      <bottom/>
      <diagonal/>
    </border>
    <border>
      <left style="medium">
        <color rgb="FF459828"/>
      </left>
      <right style="thin">
        <color rgb="FF459828"/>
      </right>
      <top style="thin">
        <color rgb="FF459828"/>
      </top>
      <bottom/>
      <diagonal/>
    </border>
    <border>
      <left/>
      <right style="medium">
        <color rgb="FF459828"/>
      </right>
      <top/>
      <bottom style="medium">
        <color rgb="FF459828"/>
      </bottom>
      <diagonal/>
    </border>
    <border>
      <left style="medium">
        <color rgb="FF459828"/>
      </left>
      <right style="thin">
        <color indexed="64"/>
      </right>
      <top style="thin">
        <color rgb="FF459828"/>
      </top>
      <bottom style="medium">
        <color rgb="FF459828"/>
      </bottom>
      <diagonal/>
    </border>
    <border>
      <left style="thin">
        <color indexed="64"/>
      </left>
      <right style="thin">
        <color indexed="64"/>
      </right>
      <top style="thin">
        <color rgb="FF459828"/>
      </top>
      <bottom style="medium">
        <color rgb="FF459828"/>
      </bottom>
      <diagonal/>
    </border>
    <border>
      <left style="thin">
        <color indexed="64"/>
      </left>
      <right style="medium">
        <color rgb="FF459828"/>
      </right>
      <top style="thin">
        <color rgb="FF459828"/>
      </top>
      <bottom style="medium">
        <color rgb="FF459828"/>
      </bottom>
      <diagonal/>
    </border>
    <border>
      <left style="thin">
        <color rgb="FF459828"/>
      </left>
      <right style="medium">
        <color rgb="FF459828"/>
      </right>
      <top style="thin">
        <color rgb="FF459828"/>
      </top>
      <bottom/>
      <diagonal/>
    </border>
    <border>
      <left style="medium">
        <color rgb="FF459828"/>
      </left>
      <right/>
      <top style="thin">
        <color rgb="FF459828"/>
      </top>
      <bottom style="medium">
        <color rgb="FF459828"/>
      </bottom>
      <diagonal/>
    </border>
    <border>
      <left style="medium">
        <color rgb="FF217AD8"/>
      </left>
      <right style="medium">
        <color rgb="FF217AD8"/>
      </right>
      <top style="medium">
        <color rgb="FF217AD8"/>
      </top>
      <bottom style="thin">
        <color rgb="FF217AD8"/>
      </bottom>
      <diagonal/>
    </border>
    <border>
      <left style="medium">
        <color rgb="FF217AD8"/>
      </left>
      <right style="medium">
        <color rgb="FF217AD8"/>
      </right>
      <top style="thin">
        <color rgb="FF217AD8"/>
      </top>
      <bottom style="thin">
        <color rgb="FF217AD8"/>
      </bottom>
      <diagonal/>
    </border>
    <border>
      <left style="medium">
        <color rgb="FF217AD8"/>
      </left>
      <right style="medium">
        <color rgb="FF217AD8"/>
      </right>
      <top style="thin">
        <color rgb="FF217AD8"/>
      </top>
      <bottom style="medium">
        <color rgb="FF217AD8"/>
      </bottom>
      <diagonal/>
    </border>
    <border>
      <left/>
      <right style="medium">
        <color rgb="FF459828"/>
      </right>
      <top style="thin">
        <color rgb="FF459828"/>
      </top>
      <bottom style="medium">
        <color rgb="FF459828"/>
      </bottom>
      <diagonal/>
    </border>
    <border>
      <left style="thin">
        <color rgb="FF459828"/>
      </left>
      <right style="thin">
        <color rgb="FF459828"/>
      </right>
      <top/>
      <bottom style="medium">
        <color rgb="FF459828"/>
      </bottom>
      <diagonal/>
    </border>
    <border>
      <left style="medium">
        <color rgb="FF217AD8"/>
      </left>
      <right style="medium">
        <color rgb="FF217AD8"/>
      </right>
      <top/>
      <bottom style="thin">
        <color rgb="FF217AD8"/>
      </bottom>
      <diagonal/>
    </border>
    <border>
      <left/>
      <right style="medium">
        <color rgb="FF459828"/>
      </right>
      <top/>
      <bottom style="thin">
        <color rgb="FF459828"/>
      </bottom>
      <diagonal/>
    </border>
    <border>
      <left style="thin">
        <color rgb="FF459828"/>
      </left>
      <right/>
      <top style="thin">
        <color rgb="FF459828"/>
      </top>
      <bottom style="medium">
        <color rgb="FF459828"/>
      </bottom>
      <diagonal/>
    </border>
    <border>
      <left style="thin">
        <color rgb="FF459828"/>
      </left>
      <right style="thin">
        <color rgb="FF459828"/>
      </right>
      <top style="medium">
        <color rgb="FF459828"/>
      </top>
      <bottom/>
      <diagonal/>
    </border>
    <border>
      <left/>
      <right style="medium">
        <color rgb="FF459828"/>
      </right>
      <top style="thin">
        <color rgb="FF459828"/>
      </top>
      <bottom/>
      <diagonal/>
    </border>
    <border>
      <left style="medium">
        <color rgb="FF459828"/>
      </left>
      <right/>
      <top/>
      <bottom style="medium">
        <color rgb="FF459828"/>
      </bottom>
      <diagonal/>
    </border>
    <border>
      <left/>
      <right/>
      <top/>
      <bottom style="medium">
        <color rgb="FF459828"/>
      </bottom>
      <diagonal/>
    </border>
    <border>
      <left/>
      <right style="thin">
        <color rgb="FF459828"/>
      </right>
      <top/>
      <bottom style="medium">
        <color rgb="FF459828"/>
      </bottom>
      <diagonal/>
    </border>
  </borders>
  <cellStyleXfs count="1">
    <xf numFmtId="0" fontId="0" fillId="0" borderId="0"/>
  </cellStyleXfs>
  <cellXfs count="121">
    <xf numFmtId="0" fontId="0" fillId="0" borderId="0" xfId="0"/>
    <xf numFmtId="0" fontId="1" fillId="0" borderId="0" xfId="0" applyFont="1"/>
    <xf numFmtId="0" fontId="3" fillId="0" borderId="0" xfId="0" applyFont="1" applyBorder="1"/>
    <xf numFmtId="0" fontId="4" fillId="0" borderId="0" xfId="0" applyFont="1" applyFill="1" applyBorder="1"/>
    <xf numFmtId="166" fontId="0" fillId="0" borderId="0" xfId="0" applyNumberFormat="1" applyBorder="1"/>
    <xf numFmtId="166" fontId="0" fillId="0" borderId="0" xfId="0" applyNumberFormat="1" applyFill="1" applyBorder="1"/>
    <xf numFmtId="0" fontId="0" fillId="0" borderId="0" xfId="0" applyBorder="1" applyAlignment="1"/>
    <xf numFmtId="0" fontId="0" fillId="0" borderId="0" xfId="0" applyBorder="1" applyAlignment="1">
      <alignment horizontal="center"/>
    </xf>
    <xf numFmtId="0" fontId="1" fillId="0" borderId="0" xfId="0" applyFont="1" applyBorder="1"/>
    <xf numFmtId="0" fontId="5" fillId="0" borderId="0" xfId="0" applyFont="1" applyAlignment="1">
      <alignment horizontal="left" vertical="center"/>
    </xf>
    <xf numFmtId="0" fontId="6" fillId="0" borderId="0" xfId="0" applyFont="1" applyAlignment="1">
      <alignment horizontal="left" vertical="center"/>
    </xf>
    <xf numFmtId="0" fontId="8" fillId="0" borderId="0" xfId="0" applyFont="1"/>
    <xf numFmtId="0" fontId="1" fillId="0" borderId="0" xfId="0" applyFont="1" applyAlignment="1">
      <alignment vertical="center"/>
    </xf>
    <xf numFmtId="0" fontId="1" fillId="0" borderId="0" xfId="0" applyFont="1" applyAlignment="1">
      <alignment horizontal="left"/>
    </xf>
    <xf numFmtId="0" fontId="13" fillId="0" borderId="3" xfId="0" applyFont="1" applyFill="1" applyBorder="1" applyAlignment="1">
      <alignment horizontal="left"/>
    </xf>
    <xf numFmtId="3" fontId="8" fillId="0" borderId="19" xfId="0" applyNumberFormat="1" applyFont="1" applyFill="1" applyBorder="1" applyAlignment="1">
      <alignment vertical="top" wrapText="1"/>
    </xf>
    <xf numFmtId="0" fontId="8" fillId="0" borderId="19" xfId="0" applyFont="1" applyFill="1" applyBorder="1" applyAlignment="1">
      <alignment vertical="top" wrapText="1"/>
    </xf>
    <xf numFmtId="0" fontId="10" fillId="2" borderId="19" xfId="0" applyFont="1" applyFill="1" applyBorder="1" applyAlignment="1">
      <alignment horizontal="right"/>
    </xf>
    <xf numFmtId="164" fontId="10" fillId="0" borderId="22" xfId="0" applyNumberFormat="1" applyFont="1" applyBorder="1"/>
    <xf numFmtId="0" fontId="10" fillId="2" borderId="18" xfId="0" applyFont="1" applyFill="1" applyBorder="1"/>
    <xf numFmtId="164" fontId="8" fillId="0" borderId="16" xfId="0" applyNumberFormat="1" applyFont="1" applyBorder="1"/>
    <xf numFmtId="0" fontId="10" fillId="0" borderId="36" xfId="0" applyFont="1" applyBorder="1"/>
    <xf numFmtId="0" fontId="10" fillId="2" borderId="9" xfId="0" applyFont="1" applyFill="1" applyBorder="1" applyAlignment="1">
      <alignment horizontal="right"/>
    </xf>
    <xf numFmtId="164" fontId="8" fillId="0" borderId="37" xfId="0" applyNumberFormat="1" applyFont="1" applyBorder="1"/>
    <xf numFmtId="164" fontId="8" fillId="0" borderId="38" xfId="0" applyNumberFormat="1" applyFont="1" applyBorder="1"/>
    <xf numFmtId="164" fontId="8" fillId="0" borderId="17" xfId="0" applyNumberFormat="1" applyFont="1" applyBorder="1"/>
    <xf numFmtId="164" fontId="10" fillId="0" borderId="40" xfId="0" applyNumberFormat="1" applyFont="1" applyBorder="1"/>
    <xf numFmtId="0" fontId="8" fillId="0" borderId="16" xfId="0" applyFont="1" applyBorder="1" applyAlignment="1">
      <alignment vertical="center" wrapText="1"/>
    </xf>
    <xf numFmtId="164" fontId="8" fillId="0" borderId="42" xfId="0" applyNumberFormat="1" applyFont="1" applyBorder="1"/>
    <xf numFmtId="164" fontId="8" fillId="0" borderId="43" xfId="0" applyNumberFormat="1" applyFont="1" applyBorder="1"/>
    <xf numFmtId="0" fontId="10" fillId="2" borderId="9" xfId="0" applyFont="1" applyFill="1" applyBorder="1"/>
    <xf numFmtId="164" fontId="8" fillId="0" borderId="39" xfId="0" applyNumberFormat="1" applyFont="1" applyBorder="1"/>
    <xf numFmtId="0" fontId="10" fillId="2" borderId="25" xfId="0" applyFont="1" applyFill="1" applyBorder="1"/>
    <xf numFmtId="0" fontId="10" fillId="2" borderId="45" xfId="0" applyFont="1" applyFill="1" applyBorder="1" applyAlignment="1">
      <alignment horizontal="right"/>
    </xf>
    <xf numFmtId="0" fontId="10" fillId="2" borderId="27" xfId="0" applyFont="1" applyFill="1" applyBorder="1" applyAlignment="1">
      <alignment horizontal="right"/>
    </xf>
    <xf numFmtId="0" fontId="8" fillId="0" borderId="28" xfId="0" applyFont="1" applyBorder="1"/>
    <xf numFmtId="0" fontId="8" fillId="0" borderId="0" xfId="0" applyFont="1" applyBorder="1"/>
    <xf numFmtId="0" fontId="8" fillId="0" borderId="29" xfId="0" applyFont="1" applyBorder="1"/>
    <xf numFmtId="0" fontId="11" fillId="0" borderId="28" xfId="0" applyFont="1" applyBorder="1"/>
    <xf numFmtId="165" fontId="11" fillId="0" borderId="29" xfId="0" applyNumberFormat="1" applyFont="1" applyFill="1" applyBorder="1"/>
    <xf numFmtId="0" fontId="13" fillId="0" borderId="16" xfId="0" applyFont="1" applyFill="1" applyBorder="1" applyAlignment="1">
      <alignment horizontal="left"/>
    </xf>
    <xf numFmtId="0" fontId="16" fillId="0" borderId="16" xfId="0" applyFont="1" applyBorder="1" applyAlignment="1">
      <alignment vertical="center" wrapText="1"/>
    </xf>
    <xf numFmtId="0" fontId="7" fillId="5" borderId="13" xfId="0" applyFont="1" applyFill="1" applyBorder="1" applyAlignment="1">
      <alignment horizontal="left" vertical="center"/>
    </xf>
    <xf numFmtId="0" fontId="7" fillId="5" borderId="14" xfId="0" applyFont="1" applyFill="1" applyBorder="1" applyAlignment="1">
      <alignment horizontal="left" vertical="center"/>
    </xf>
    <xf numFmtId="0" fontId="7" fillId="5" borderId="15" xfId="0" applyFont="1" applyFill="1" applyBorder="1" applyAlignment="1">
      <alignment horizontal="left" vertical="center"/>
    </xf>
    <xf numFmtId="0" fontId="9" fillId="5" borderId="13" xfId="0" applyFont="1" applyFill="1" applyBorder="1" applyAlignment="1">
      <alignment vertical="center"/>
    </xf>
    <xf numFmtId="0" fontId="9" fillId="5" borderId="14" xfId="0" applyFont="1" applyFill="1" applyBorder="1" applyAlignment="1">
      <alignment vertical="center"/>
    </xf>
    <xf numFmtId="0" fontId="9" fillId="5" borderId="15" xfId="0" applyFont="1" applyFill="1" applyBorder="1" applyAlignment="1">
      <alignment vertical="center"/>
    </xf>
    <xf numFmtId="0" fontId="8" fillId="0" borderId="32" xfId="0" applyFont="1" applyBorder="1" applyAlignment="1">
      <alignment horizontal="left" vertical="top" wrapText="1"/>
    </xf>
    <xf numFmtId="0" fontId="8" fillId="0" borderId="33" xfId="0" applyFont="1" applyBorder="1" applyAlignment="1">
      <alignment horizontal="left" vertical="top" wrapText="1"/>
    </xf>
    <xf numFmtId="0" fontId="8" fillId="0" borderId="34" xfId="0" applyFont="1" applyBorder="1" applyAlignment="1">
      <alignment horizontal="left" vertical="top" wrapText="1"/>
    </xf>
    <xf numFmtId="0" fontId="8" fillId="0" borderId="16" xfId="0" applyFont="1" applyBorder="1" applyAlignment="1">
      <alignment horizontal="left" vertical="top" wrapText="1"/>
    </xf>
    <xf numFmtId="0" fontId="8" fillId="0" borderId="3" xfId="0" applyFont="1" applyBorder="1" applyAlignment="1">
      <alignment horizontal="left" vertical="top" wrapText="1"/>
    </xf>
    <xf numFmtId="0" fontId="8" fillId="0" borderId="17" xfId="0" applyFont="1" applyBorder="1" applyAlignment="1">
      <alignment horizontal="left" vertical="top" wrapText="1"/>
    </xf>
    <xf numFmtId="0" fontId="8" fillId="0" borderId="23" xfId="0" applyFont="1" applyBorder="1" applyAlignment="1">
      <alignment horizontal="left" vertical="top" wrapText="1"/>
    </xf>
    <xf numFmtId="0" fontId="8" fillId="0" borderId="8" xfId="0" applyFont="1" applyBorder="1" applyAlignment="1">
      <alignment horizontal="left" vertical="top" wrapText="1"/>
    </xf>
    <xf numFmtId="0" fontId="8" fillId="0" borderId="24" xfId="0" applyFont="1" applyBorder="1" applyAlignment="1">
      <alignment horizontal="left" vertical="top" wrapText="1"/>
    </xf>
    <xf numFmtId="0" fontId="8" fillId="0" borderId="18" xfId="0" applyFont="1" applyBorder="1" applyAlignment="1">
      <alignment horizontal="left" vertical="top" wrapText="1"/>
    </xf>
    <xf numFmtId="0" fontId="8" fillId="0" borderId="1" xfId="0" applyFont="1" applyBorder="1" applyAlignment="1">
      <alignment horizontal="left" vertical="top"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9" fillId="5" borderId="10" xfId="0" applyFont="1" applyFill="1" applyBorder="1" applyAlignment="1">
      <alignment vertical="center"/>
    </xf>
    <xf numFmtId="0" fontId="9" fillId="5" borderId="11" xfId="0" applyFont="1" applyFill="1" applyBorder="1" applyAlignment="1">
      <alignment vertical="center"/>
    </xf>
    <xf numFmtId="0" fontId="9" fillId="5" borderId="12" xfId="0" applyFont="1" applyFill="1" applyBorder="1" applyAlignment="1">
      <alignment vertical="center"/>
    </xf>
    <xf numFmtId="0" fontId="8" fillId="0" borderId="30" xfId="0" applyFont="1" applyBorder="1" applyAlignment="1">
      <alignment horizontal="left" vertical="center" wrapText="1"/>
    </xf>
    <xf numFmtId="0" fontId="8" fillId="0" borderId="9" xfId="0" applyFont="1" applyBorder="1" applyAlignment="1">
      <alignment horizontal="left" vertical="center" wrapText="1"/>
    </xf>
    <xf numFmtId="0" fontId="8" fillId="0" borderId="35" xfId="0" applyFont="1" applyBorder="1" applyAlignment="1">
      <alignment horizontal="left" vertical="center" wrapText="1"/>
    </xf>
    <xf numFmtId="0" fontId="9" fillId="5" borderId="23" xfId="0" applyFont="1" applyFill="1" applyBorder="1" applyAlignment="1">
      <alignment vertical="center"/>
    </xf>
    <xf numFmtId="0" fontId="9" fillId="5" borderId="8" xfId="0" applyFont="1" applyFill="1" applyBorder="1" applyAlignment="1">
      <alignment vertical="center"/>
    </xf>
    <xf numFmtId="0" fontId="9" fillId="5" borderId="24" xfId="0" applyFont="1" applyFill="1" applyBorder="1" applyAlignment="1">
      <alignment vertical="center"/>
    </xf>
    <xf numFmtId="0" fontId="8" fillId="0" borderId="28" xfId="0" applyFont="1" applyBorder="1" applyAlignment="1">
      <alignment horizontal="left" vertical="center" wrapText="1"/>
    </xf>
    <xf numFmtId="0" fontId="8" fillId="0" borderId="0" xfId="0" applyFont="1" applyBorder="1" applyAlignment="1">
      <alignment horizontal="left" vertical="center" wrapText="1"/>
    </xf>
    <xf numFmtId="0" fontId="8" fillId="0" borderId="29" xfId="0" applyFont="1" applyBorder="1" applyAlignment="1">
      <alignment horizontal="left" vertical="center" wrapText="1"/>
    </xf>
    <xf numFmtId="0" fontId="10" fillId="0" borderId="20" xfId="0" applyFont="1" applyBorder="1" applyAlignment="1">
      <alignment horizontal="right" vertical="top" wrapText="1"/>
    </xf>
    <xf numFmtId="0" fontId="10" fillId="0" borderId="21" xfId="0" applyFont="1" applyBorder="1" applyAlignment="1">
      <alignment horizontal="right" vertical="top" wrapText="1"/>
    </xf>
    <xf numFmtId="0" fontId="10" fillId="0" borderId="41" xfId="0" applyFont="1" applyBorder="1" applyAlignment="1">
      <alignment horizontal="right" vertical="top" wrapText="1"/>
    </xf>
    <xf numFmtId="0" fontId="8" fillId="0" borderId="23" xfId="0" applyFont="1" applyBorder="1" applyAlignment="1">
      <alignment vertical="center" wrapText="1"/>
    </xf>
    <xf numFmtId="0" fontId="8" fillId="0" borderId="7" xfId="0" applyFont="1" applyBorder="1" applyAlignment="1">
      <alignment vertical="center" wrapText="1"/>
    </xf>
    <xf numFmtId="0" fontId="8" fillId="0" borderId="18" xfId="0" applyFont="1" applyBorder="1" applyAlignment="1">
      <alignment vertical="center" wrapText="1"/>
    </xf>
    <xf numFmtId="0" fontId="8" fillId="0" borderId="2" xfId="0" applyFont="1" applyBorder="1" applyAlignment="1">
      <alignment vertical="center" wrapText="1"/>
    </xf>
    <xf numFmtId="0" fontId="8" fillId="0" borderId="30" xfId="0" applyFont="1" applyBorder="1" applyAlignment="1">
      <alignment vertical="center" wrapText="1"/>
    </xf>
    <xf numFmtId="0" fontId="8" fillId="0" borderId="5" xfId="0" applyFont="1" applyBorder="1" applyAlignment="1">
      <alignment vertical="center" wrapText="1"/>
    </xf>
    <xf numFmtId="0" fontId="10" fillId="2" borderId="18" xfId="0" applyFont="1" applyFill="1" applyBorder="1" applyAlignment="1"/>
    <xf numFmtId="0" fontId="10" fillId="2" borderId="1" xfId="0" applyFont="1" applyFill="1" applyBorder="1" applyAlignment="1"/>
    <xf numFmtId="0" fontId="10" fillId="0" borderId="47" xfId="0" applyFont="1" applyBorder="1" applyAlignment="1">
      <alignment horizontal="right" vertical="top" wrapText="1"/>
    </xf>
    <xf numFmtId="0" fontId="10" fillId="0" borderId="48" xfId="0" applyFont="1" applyBorder="1" applyAlignment="1">
      <alignment horizontal="right" vertical="top" wrapText="1"/>
    </xf>
    <xf numFmtId="0" fontId="10" fillId="0" borderId="49" xfId="0" applyFont="1" applyBorder="1" applyAlignment="1">
      <alignment horizontal="right" vertical="top" wrapText="1"/>
    </xf>
    <xf numFmtId="0" fontId="8" fillId="0" borderId="10" xfId="0" applyFont="1" applyBorder="1" applyAlignment="1">
      <alignment vertical="center"/>
    </xf>
    <xf numFmtId="0" fontId="0" fillId="0" borderId="11" xfId="0" applyBorder="1" applyAlignment="1"/>
    <xf numFmtId="0" fontId="0" fillId="0" borderId="12" xfId="0" applyBorder="1" applyAlignment="1"/>
    <xf numFmtId="0" fontId="9" fillId="5" borderId="25" xfId="0" applyFont="1" applyFill="1" applyBorder="1" applyAlignment="1">
      <alignment vertical="center"/>
    </xf>
    <xf numFmtId="0" fontId="9" fillId="5" borderId="26" xfId="0" applyFont="1" applyFill="1" applyBorder="1" applyAlignment="1">
      <alignment vertical="center"/>
    </xf>
    <xf numFmtId="0" fontId="9" fillId="5" borderId="27" xfId="0" applyFont="1" applyFill="1" applyBorder="1" applyAlignment="1">
      <alignment vertical="center"/>
    </xf>
    <xf numFmtId="0" fontId="8" fillId="0" borderId="18" xfId="0" applyFont="1" applyBorder="1" applyAlignment="1">
      <alignment horizontal="left" vertical="center" wrapText="1"/>
    </xf>
    <xf numFmtId="0" fontId="8" fillId="0" borderId="1" xfId="0" applyFont="1" applyBorder="1" applyAlignment="1">
      <alignment horizontal="left" vertical="center" wrapText="1"/>
    </xf>
    <xf numFmtId="0" fontId="8" fillId="0" borderId="19" xfId="0" applyFont="1" applyBorder="1" applyAlignment="1">
      <alignment horizontal="left" vertical="center" wrapText="1"/>
    </xf>
    <xf numFmtId="164" fontId="10" fillId="0" borderId="29" xfId="0" applyNumberFormat="1" applyFont="1" applyBorder="1" applyAlignment="1">
      <alignment horizontal="right" vertical="center"/>
    </xf>
    <xf numFmtId="164" fontId="10" fillId="0" borderId="31" xfId="0" applyNumberFormat="1" applyFont="1" applyBorder="1" applyAlignment="1">
      <alignment horizontal="right" vertical="center"/>
    </xf>
    <xf numFmtId="0" fontId="14" fillId="3" borderId="18" xfId="0" applyFont="1" applyFill="1" applyBorder="1" applyAlignment="1">
      <alignment horizontal="center" vertical="center"/>
    </xf>
    <xf numFmtId="0" fontId="15" fillId="0" borderId="1" xfId="0" applyFont="1" applyBorder="1" applyAlignment="1"/>
    <xf numFmtId="0" fontId="15" fillId="0" borderId="19" xfId="0" applyFont="1" applyBorder="1" applyAlignment="1"/>
    <xf numFmtId="0" fontId="8" fillId="0" borderId="20" xfId="0" applyFont="1" applyBorder="1" applyAlignment="1">
      <alignment vertical="center" wrapText="1"/>
    </xf>
    <xf numFmtId="0" fontId="8" fillId="0" borderId="44" xfId="0" applyFont="1" applyBorder="1" applyAlignment="1">
      <alignment vertical="center" wrapText="1"/>
    </xf>
    <xf numFmtId="0" fontId="8" fillId="0" borderId="2" xfId="0" applyFont="1" applyBorder="1" applyAlignment="1">
      <alignment horizontal="left" vertical="top" wrapText="1"/>
    </xf>
    <xf numFmtId="0" fontId="11" fillId="4" borderId="2" xfId="0" applyFont="1" applyFill="1" applyBorder="1" applyAlignment="1">
      <alignment horizontal="center"/>
    </xf>
    <xf numFmtId="0" fontId="0" fillId="0" borderId="17" xfId="0" applyBorder="1" applyAlignment="1">
      <alignment horizontal="center"/>
    </xf>
    <xf numFmtId="0" fontId="11" fillId="4" borderId="5" xfId="0" applyFont="1" applyFill="1" applyBorder="1" applyAlignment="1">
      <alignment horizontal="center"/>
    </xf>
    <xf numFmtId="0" fontId="0" fillId="0" borderId="46" xfId="0" applyBorder="1" applyAlignment="1">
      <alignment horizontal="center"/>
    </xf>
    <xf numFmtId="0" fontId="0" fillId="0" borderId="6" xfId="0" applyBorder="1" applyAlignment="1">
      <alignment horizontal="center"/>
    </xf>
    <xf numFmtId="0" fontId="0" fillId="0" borderId="29" xfId="0" applyBorder="1" applyAlignment="1">
      <alignment horizontal="center"/>
    </xf>
    <xf numFmtId="0" fontId="0" fillId="0" borderId="7" xfId="0" applyBorder="1" applyAlignment="1">
      <alignment horizontal="center"/>
    </xf>
    <xf numFmtId="0" fontId="0" fillId="0" borderId="43" xfId="0" applyBorder="1" applyAlignment="1">
      <alignment horizontal="center"/>
    </xf>
    <xf numFmtId="0" fontId="12" fillId="5" borderId="23" xfId="0" applyFont="1" applyFill="1" applyBorder="1" applyAlignment="1">
      <alignment vertical="center" wrapText="1"/>
    </xf>
    <xf numFmtId="0" fontId="12" fillId="5" borderId="8" xfId="0" applyFont="1" applyFill="1" applyBorder="1" applyAlignment="1">
      <alignment vertical="center" wrapText="1"/>
    </xf>
    <xf numFmtId="0" fontId="11" fillId="0" borderId="20" xfId="0" applyFont="1" applyBorder="1" applyAlignment="1">
      <alignment vertical="center" wrapText="1"/>
    </xf>
    <xf numFmtId="0" fontId="11" fillId="0" borderId="21" xfId="0" applyFont="1" applyBorder="1" applyAlignment="1">
      <alignment vertical="center" wrapText="1"/>
    </xf>
    <xf numFmtId="164" fontId="9" fillId="5" borderId="24" xfId="0" applyNumberFormat="1" applyFont="1" applyFill="1" applyBorder="1" applyAlignment="1">
      <alignment vertical="center"/>
    </xf>
    <xf numFmtId="0" fontId="2" fillId="5" borderId="22" xfId="0" applyFont="1" applyFill="1" applyBorder="1" applyAlignment="1">
      <alignment vertical="center"/>
    </xf>
    <xf numFmtId="0" fontId="13" fillId="0" borderId="16" xfId="0" applyFont="1" applyFill="1" applyBorder="1" applyAlignment="1">
      <alignment horizontal="left"/>
    </xf>
    <xf numFmtId="0" fontId="13" fillId="0" borderId="4" xfId="0" applyFont="1" applyFill="1" applyBorder="1" applyAlignment="1">
      <alignment horizontal="left"/>
    </xf>
  </cellXfs>
  <cellStyles count="1">
    <cellStyle name="Standaard" xfId="0" builtinId="0"/>
  </cellStyles>
  <dxfs count="0"/>
  <tableStyles count="0" defaultTableStyle="TableStyleMedium2" defaultPivotStyle="PivotStyleMedium9"/>
  <colors>
    <mruColors>
      <color rgb="FF459828"/>
      <color rgb="FF217AD8"/>
      <color rgb="FFFFDE75"/>
      <color rgb="FFFFD9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392906</xdr:colOff>
      <xdr:row>0</xdr:row>
      <xdr:rowOff>71439</xdr:rowOff>
    </xdr:from>
    <xdr:to>
      <xdr:col>3</xdr:col>
      <xdr:colOff>2202656</xdr:colOff>
      <xdr:row>0</xdr:row>
      <xdr:rowOff>845345</xdr:rowOff>
    </xdr:to>
    <xdr:pic>
      <xdr:nvPicPr>
        <xdr:cNvPr id="5" name="Afbeelding 4">
          <a:extLst>
            <a:ext uri="{FF2B5EF4-FFF2-40B4-BE49-F238E27FC236}">
              <a16:creationId xmlns:a16="http://schemas.microsoft.com/office/drawing/2014/main" id="{9D21492C-7222-4455-A272-904A9CBEFC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22531" y="71439"/>
          <a:ext cx="1809750" cy="773906"/>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9"/>
  <sheetViews>
    <sheetView tabSelected="1" topLeftCell="A31" zoomScale="80" zoomScaleNormal="80" workbookViewId="0">
      <selection activeCell="M48" sqref="M48"/>
    </sheetView>
  </sheetViews>
  <sheetFormatPr defaultColWidth="9.140625" defaultRowHeight="15" x14ac:dyDescent="0.25"/>
  <cols>
    <col min="1" max="1" width="80.42578125" style="11" bestFit="1" customWidth="1"/>
    <col min="2" max="2" width="23.42578125" style="11" bestFit="1" customWidth="1"/>
    <col min="3" max="3" width="22.7109375" style="11" bestFit="1" customWidth="1"/>
    <col min="4" max="4" width="35.85546875" style="11" customWidth="1"/>
    <col min="5" max="6" width="9.140625" style="1" customWidth="1"/>
    <col min="7" max="7" width="10.140625" style="1" bestFit="1" customWidth="1"/>
    <col min="8" max="16384" width="9.140625" style="1"/>
  </cols>
  <sheetData>
    <row r="1" spans="1:4" s="12" customFormat="1" ht="73.5" customHeight="1" x14ac:dyDescent="0.25">
      <c r="A1" s="42" t="s">
        <v>0</v>
      </c>
      <c r="B1" s="43"/>
      <c r="C1" s="43"/>
      <c r="D1" s="44"/>
    </row>
    <row r="2" spans="1:4" ht="70.5" customHeight="1" thickBot="1" x14ac:dyDescent="0.3">
      <c r="A2" s="48" t="s">
        <v>1</v>
      </c>
      <c r="B2" s="49"/>
      <c r="C2" s="49"/>
      <c r="D2" s="50"/>
    </row>
    <row r="3" spans="1:4" s="13" customFormat="1" ht="21.75" customHeight="1" x14ac:dyDescent="0.25">
      <c r="A3" s="45" t="s">
        <v>2</v>
      </c>
      <c r="B3" s="46"/>
      <c r="C3" s="46"/>
      <c r="D3" s="47"/>
    </row>
    <row r="4" spans="1:4" ht="66.75" customHeight="1" x14ac:dyDescent="0.25">
      <c r="A4" s="51" t="s">
        <v>3</v>
      </c>
      <c r="B4" s="52"/>
      <c r="C4" s="52"/>
      <c r="D4" s="53"/>
    </row>
    <row r="5" spans="1:4" x14ac:dyDescent="0.25">
      <c r="A5" s="57" t="s">
        <v>4</v>
      </c>
      <c r="B5" s="58"/>
      <c r="C5" s="58"/>
      <c r="D5" s="15">
        <v>28100</v>
      </c>
    </row>
    <row r="6" spans="1:4" ht="14.45" customHeight="1" x14ac:dyDescent="0.25">
      <c r="A6" s="57" t="s">
        <v>5</v>
      </c>
      <c r="B6" s="58"/>
      <c r="C6" s="58"/>
      <c r="D6" s="16">
        <v>4</v>
      </c>
    </row>
    <row r="7" spans="1:4" ht="14.45" customHeight="1" x14ac:dyDescent="0.25">
      <c r="A7" s="57" t="s">
        <v>6</v>
      </c>
      <c r="B7" s="58"/>
      <c r="C7" s="58"/>
      <c r="D7" s="16">
        <v>4</v>
      </c>
    </row>
    <row r="8" spans="1:4" ht="14.45" customHeight="1" x14ac:dyDescent="0.25">
      <c r="A8" s="57" t="s">
        <v>7</v>
      </c>
      <c r="B8" s="58"/>
      <c r="C8" s="58"/>
      <c r="D8" s="16">
        <v>275</v>
      </c>
    </row>
    <row r="9" spans="1:4" x14ac:dyDescent="0.25">
      <c r="A9" s="57" t="s">
        <v>8</v>
      </c>
      <c r="B9" s="58"/>
      <c r="C9" s="58"/>
      <c r="D9" s="16">
        <v>20</v>
      </c>
    </row>
    <row r="10" spans="1:4" ht="14.45" customHeight="1" x14ac:dyDescent="0.25">
      <c r="A10" s="57" t="s">
        <v>9</v>
      </c>
      <c r="B10" s="58"/>
      <c r="C10" s="58"/>
      <c r="D10" s="16">
        <v>3</v>
      </c>
    </row>
    <row r="11" spans="1:4" ht="14.45" customHeight="1" x14ac:dyDescent="0.25">
      <c r="A11" s="57" t="s">
        <v>10</v>
      </c>
      <c r="B11" s="58"/>
      <c r="C11" s="58"/>
      <c r="D11" s="16">
        <v>8</v>
      </c>
    </row>
    <row r="12" spans="1:4" ht="14.45" customHeight="1" x14ac:dyDescent="0.25">
      <c r="A12" s="57" t="s">
        <v>11</v>
      </c>
      <c r="B12" s="58"/>
      <c r="C12" s="58"/>
      <c r="D12" s="16">
        <v>750</v>
      </c>
    </row>
    <row r="13" spans="1:4" ht="44.45" customHeight="1" thickBot="1" x14ac:dyDescent="0.3">
      <c r="A13" s="59" t="s">
        <v>12</v>
      </c>
      <c r="B13" s="60"/>
      <c r="C13" s="60"/>
      <c r="D13" s="61"/>
    </row>
    <row r="14" spans="1:4" s="13" customFormat="1" ht="21.75" customHeight="1" thickBot="1" x14ac:dyDescent="0.3">
      <c r="A14" s="62" t="s">
        <v>13</v>
      </c>
      <c r="B14" s="63"/>
      <c r="C14" s="63"/>
      <c r="D14" s="64"/>
    </row>
    <row r="15" spans="1:4" ht="73.5" customHeight="1" x14ac:dyDescent="0.25">
      <c r="A15" s="54" t="s">
        <v>14</v>
      </c>
      <c r="B15" s="55"/>
      <c r="C15" s="55"/>
      <c r="D15" s="56"/>
    </row>
    <row r="16" spans="1:4" ht="15.75" thickBot="1" x14ac:dyDescent="0.3">
      <c r="A16" s="19" t="s">
        <v>15</v>
      </c>
      <c r="B16" s="22" t="s">
        <v>16</v>
      </c>
      <c r="C16" s="22" t="s">
        <v>17</v>
      </c>
      <c r="D16" s="17" t="s">
        <v>18</v>
      </c>
    </row>
    <row r="17" spans="1:6" x14ac:dyDescent="0.25">
      <c r="A17" s="20" t="s">
        <v>19</v>
      </c>
      <c r="B17" s="23">
        <v>0</v>
      </c>
      <c r="C17" s="23">
        <v>0</v>
      </c>
      <c r="D17" s="25">
        <f>($D$5*B17)+($D$5*C17*($D$6-1))</f>
        <v>0</v>
      </c>
    </row>
    <row r="18" spans="1:6" x14ac:dyDescent="0.25">
      <c r="A18" s="20" t="s">
        <v>20</v>
      </c>
      <c r="B18" s="24">
        <v>0</v>
      </c>
      <c r="C18" s="24">
        <v>0</v>
      </c>
      <c r="D18" s="25">
        <f t="shared" ref="D18:D24" si="0">($D$5*B18)+($D$5*C18*($D$6-1))</f>
        <v>0</v>
      </c>
    </row>
    <row r="19" spans="1:6" x14ac:dyDescent="0.25">
      <c r="A19" s="20" t="s">
        <v>21</v>
      </c>
      <c r="B19" s="24">
        <v>0</v>
      </c>
      <c r="C19" s="24">
        <v>0</v>
      </c>
      <c r="D19" s="25">
        <f t="shared" si="0"/>
        <v>0</v>
      </c>
    </row>
    <row r="20" spans="1:6" x14ac:dyDescent="0.25">
      <c r="A20" s="20" t="s">
        <v>22</v>
      </c>
      <c r="B20" s="24">
        <v>0</v>
      </c>
      <c r="C20" s="24">
        <v>0</v>
      </c>
      <c r="D20" s="25">
        <f t="shared" si="0"/>
        <v>0</v>
      </c>
    </row>
    <row r="21" spans="1:6" x14ac:dyDescent="0.25">
      <c r="A21" s="20" t="s">
        <v>22</v>
      </c>
      <c r="B21" s="24">
        <v>0</v>
      </c>
      <c r="C21" s="24">
        <v>0</v>
      </c>
      <c r="D21" s="25">
        <f t="shared" si="0"/>
        <v>0</v>
      </c>
    </row>
    <row r="22" spans="1:6" x14ac:dyDescent="0.25">
      <c r="A22" s="20" t="s">
        <v>22</v>
      </c>
      <c r="B22" s="24">
        <v>0</v>
      </c>
      <c r="C22" s="24">
        <v>0</v>
      </c>
      <c r="D22" s="25">
        <f t="shared" si="0"/>
        <v>0</v>
      </c>
    </row>
    <row r="23" spans="1:6" x14ac:dyDescent="0.25">
      <c r="A23" s="20" t="s">
        <v>23</v>
      </c>
      <c r="B23" s="24">
        <v>0</v>
      </c>
      <c r="C23" s="24">
        <v>0</v>
      </c>
      <c r="D23" s="25">
        <f t="shared" si="0"/>
        <v>0</v>
      </c>
    </row>
    <row r="24" spans="1:6" ht="15.75" thickBot="1" x14ac:dyDescent="0.3">
      <c r="A24" s="20" t="s">
        <v>24</v>
      </c>
      <c r="B24" s="31">
        <v>0</v>
      </c>
      <c r="C24" s="31">
        <v>0</v>
      </c>
      <c r="D24" s="25">
        <f t="shared" si="0"/>
        <v>0</v>
      </c>
    </row>
    <row r="25" spans="1:6" ht="15.75" thickBot="1" x14ac:dyDescent="0.3">
      <c r="A25" s="21" t="s">
        <v>18</v>
      </c>
      <c r="B25" s="26">
        <f>SUM(B17:B24)</f>
        <v>0</v>
      </c>
      <c r="C25" s="26">
        <f>SUM(C17:C24)</f>
        <v>0</v>
      </c>
      <c r="D25" s="26">
        <f>SUM(D17:D24)</f>
        <v>0</v>
      </c>
    </row>
    <row r="26" spans="1:6" s="13" customFormat="1" ht="21.75" customHeight="1" thickBot="1" x14ac:dyDescent="0.3">
      <c r="A26" s="62" t="s">
        <v>25</v>
      </c>
      <c r="B26" s="63"/>
      <c r="C26" s="63"/>
      <c r="D26" s="64"/>
    </row>
    <row r="27" spans="1:6" ht="97.5" customHeight="1" thickBot="1" x14ac:dyDescent="0.3">
      <c r="A27" s="65" t="s">
        <v>26</v>
      </c>
      <c r="B27" s="66"/>
      <c r="C27" s="66"/>
      <c r="D27" s="67"/>
    </row>
    <row r="28" spans="1:6" ht="15.75" thickBot="1" x14ac:dyDescent="0.3">
      <c r="A28" s="32" t="s">
        <v>79</v>
      </c>
      <c r="B28" s="33" t="s">
        <v>27</v>
      </c>
      <c r="C28" s="33" t="s">
        <v>28</v>
      </c>
      <c r="D28" s="34" t="s">
        <v>18</v>
      </c>
    </row>
    <row r="29" spans="1:6" x14ac:dyDescent="0.25">
      <c r="A29" s="27" t="s">
        <v>29</v>
      </c>
      <c r="B29" s="23">
        <v>0</v>
      </c>
      <c r="C29" s="23">
        <v>0</v>
      </c>
      <c r="D29" s="25">
        <f>B29+(C29*($D$7-1))</f>
        <v>0</v>
      </c>
      <c r="F29" s="9"/>
    </row>
    <row r="30" spans="1:6" x14ac:dyDescent="0.25">
      <c r="A30" s="27" t="s">
        <v>30</v>
      </c>
      <c r="B30" s="28">
        <v>0</v>
      </c>
      <c r="C30" s="28">
        <v>0</v>
      </c>
      <c r="D30" s="25">
        <f t="shared" ref="D30:D35" si="1">B30+(C30*($D$7-1))</f>
        <v>0</v>
      </c>
      <c r="F30" s="9"/>
    </row>
    <row r="31" spans="1:6" x14ac:dyDescent="0.25">
      <c r="A31" s="27" t="s">
        <v>31</v>
      </c>
      <c r="B31" s="28">
        <v>0</v>
      </c>
      <c r="C31" s="28">
        <v>0</v>
      </c>
      <c r="D31" s="25">
        <f t="shared" si="1"/>
        <v>0</v>
      </c>
      <c r="F31" s="9"/>
    </row>
    <row r="32" spans="1:6" x14ac:dyDescent="0.25">
      <c r="A32" s="27" t="s">
        <v>32</v>
      </c>
      <c r="B32" s="28">
        <v>0</v>
      </c>
      <c r="C32" s="28">
        <v>0</v>
      </c>
      <c r="D32" s="25">
        <f t="shared" si="1"/>
        <v>0</v>
      </c>
      <c r="F32" s="10"/>
    </row>
    <row r="33" spans="1:6" x14ac:dyDescent="0.25">
      <c r="A33" s="27" t="s">
        <v>33</v>
      </c>
      <c r="B33" s="28">
        <v>0</v>
      </c>
      <c r="C33" s="28">
        <v>0</v>
      </c>
      <c r="D33" s="25">
        <f t="shared" si="1"/>
        <v>0</v>
      </c>
      <c r="F33" s="9"/>
    </row>
    <row r="34" spans="1:6" x14ac:dyDescent="0.25">
      <c r="A34" s="27" t="s">
        <v>34</v>
      </c>
      <c r="B34" s="28">
        <v>0</v>
      </c>
      <c r="C34" s="28">
        <v>0</v>
      </c>
      <c r="D34" s="25">
        <f t="shared" si="1"/>
        <v>0</v>
      </c>
      <c r="F34" s="9"/>
    </row>
    <row r="35" spans="1:6" x14ac:dyDescent="0.25">
      <c r="A35" s="27" t="s">
        <v>35</v>
      </c>
      <c r="B35" s="28">
        <v>0</v>
      </c>
      <c r="C35" s="28">
        <v>0</v>
      </c>
      <c r="D35" s="25">
        <f t="shared" si="1"/>
        <v>0</v>
      </c>
      <c r="F35" s="9"/>
    </row>
    <row r="36" spans="1:6" x14ac:dyDescent="0.25">
      <c r="A36" s="27" t="s">
        <v>36</v>
      </c>
      <c r="B36" s="28">
        <v>0</v>
      </c>
      <c r="C36" s="28">
        <v>0</v>
      </c>
      <c r="D36" s="25">
        <f>B36+(C36*($D$7-1))</f>
        <v>0</v>
      </c>
      <c r="F36" s="9"/>
    </row>
    <row r="37" spans="1:6" x14ac:dyDescent="0.25">
      <c r="A37" s="27" t="s">
        <v>37</v>
      </c>
      <c r="B37" s="28">
        <v>0</v>
      </c>
      <c r="C37" s="28">
        <v>0</v>
      </c>
      <c r="D37" s="25">
        <f>B37+(C37*($D$7-1))</f>
        <v>0</v>
      </c>
      <c r="F37" s="9"/>
    </row>
    <row r="38" spans="1:6" x14ac:dyDescent="0.25">
      <c r="A38" s="27" t="s">
        <v>59</v>
      </c>
      <c r="B38" s="28">
        <v>0</v>
      </c>
      <c r="C38" s="28">
        <v>0</v>
      </c>
      <c r="D38" s="25">
        <f>B38+(C38*($D$7-1))</f>
        <v>0</v>
      </c>
      <c r="F38" s="9"/>
    </row>
    <row r="39" spans="1:6" x14ac:dyDescent="0.25">
      <c r="A39" s="27" t="s">
        <v>60</v>
      </c>
      <c r="B39" s="28">
        <v>0</v>
      </c>
      <c r="C39" s="28">
        <v>0</v>
      </c>
      <c r="D39" s="25">
        <f>B39+(C39*($D$7-1))</f>
        <v>0</v>
      </c>
      <c r="F39" s="9"/>
    </row>
    <row r="40" spans="1:6" x14ac:dyDescent="0.25">
      <c r="A40" s="27" t="s">
        <v>68</v>
      </c>
      <c r="B40" s="28">
        <v>0</v>
      </c>
      <c r="C40" s="28">
        <v>0</v>
      </c>
      <c r="D40" s="25">
        <f t="shared" ref="D40:D61" si="2">B40+(C40*($D$7-1))</f>
        <v>0</v>
      </c>
      <c r="F40" s="9"/>
    </row>
    <row r="41" spans="1:6" x14ac:dyDescent="0.25">
      <c r="A41" s="27" t="s">
        <v>77</v>
      </c>
      <c r="B41" s="28">
        <v>0</v>
      </c>
      <c r="C41" s="28">
        <v>0</v>
      </c>
      <c r="D41" s="25">
        <f>B41+(C41*($D$7-1))</f>
        <v>0</v>
      </c>
      <c r="F41" s="9"/>
    </row>
    <row r="42" spans="1:6" x14ac:dyDescent="0.25">
      <c r="A42" s="27" t="s">
        <v>65</v>
      </c>
      <c r="B42" s="28">
        <v>0</v>
      </c>
      <c r="C42" s="28">
        <v>0</v>
      </c>
      <c r="D42" s="25">
        <f>B42+(C42*($D$7-1))</f>
        <v>0</v>
      </c>
      <c r="F42" s="9"/>
    </row>
    <row r="43" spans="1:6" x14ac:dyDescent="0.25">
      <c r="A43" s="27" t="s">
        <v>74</v>
      </c>
      <c r="B43" s="28">
        <v>0</v>
      </c>
      <c r="C43" s="28">
        <v>0</v>
      </c>
      <c r="D43" s="25">
        <f>B43+(C43*($D$7-1))</f>
        <v>0</v>
      </c>
      <c r="F43" s="9"/>
    </row>
    <row r="44" spans="1:6" ht="15.75" thickBot="1" x14ac:dyDescent="0.3">
      <c r="A44" s="27" t="s">
        <v>75</v>
      </c>
      <c r="B44" s="31">
        <v>0</v>
      </c>
      <c r="C44" s="31">
        <v>0</v>
      </c>
      <c r="D44" s="25">
        <f>B44+(C44*($D$7-1))</f>
        <v>0</v>
      </c>
      <c r="F44" s="9"/>
    </row>
    <row r="45" spans="1:6" ht="15.75" thickBot="1" x14ac:dyDescent="0.3">
      <c r="A45" s="85" t="s">
        <v>18</v>
      </c>
      <c r="B45" s="86"/>
      <c r="C45" s="87"/>
      <c r="D45" s="18">
        <f>SUM(D29:D44)</f>
        <v>0</v>
      </c>
    </row>
    <row r="46" spans="1:6" ht="15.75" thickBot="1" x14ac:dyDescent="0.3">
      <c r="A46" s="88"/>
      <c r="B46" s="89"/>
      <c r="C46" s="89"/>
      <c r="D46" s="90"/>
      <c r="F46" s="9"/>
    </row>
    <row r="47" spans="1:6" ht="15.75" thickBot="1" x14ac:dyDescent="0.3">
      <c r="A47" s="32" t="s">
        <v>80</v>
      </c>
      <c r="B47" s="33" t="s">
        <v>27</v>
      </c>
      <c r="C47" s="33" t="s">
        <v>28</v>
      </c>
      <c r="D47" s="34" t="s">
        <v>18</v>
      </c>
    </row>
    <row r="48" spans="1:6" x14ac:dyDescent="0.25">
      <c r="A48" s="27" t="s">
        <v>61</v>
      </c>
      <c r="B48" s="23">
        <v>0</v>
      </c>
      <c r="C48" s="23">
        <v>0</v>
      </c>
      <c r="D48" s="25">
        <f t="shared" si="2"/>
        <v>0</v>
      </c>
      <c r="F48" s="9"/>
    </row>
    <row r="49" spans="1:6" x14ac:dyDescent="0.25">
      <c r="A49" s="27" t="s">
        <v>70</v>
      </c>
      <c r="B49" s="28">
        <v>0</v>
      </c>
      <c r="C49" s="28">
        <v>0</v>
      </c>
      <c r="D49" s="25">
        <f t="shared" si="2"/>
        <v>0</v>
      </c>
      <c r="F49" s="9"/>
    </row>
    <row r="50" spans="1:6" x14ac:dyDescent="0.25">
      <c r="A50" s="27" t="s">
        <v>62</v>
      </c>
      <c r="B50" s="28">
        <v>0</v>
      </c>
      <c r="C50" s="28">
        <v>0</v>
      </c>
      <c r="D50" s="25">
        <f t="shared" si="2"/>
        <v>0</v>
      </c>
      <c r="F50" s="9"/>
    </row>
    <row r="51" spans="1:6" x14ac:dyDescent="0.25">
      <c r="A51" s="27" t="s">
        <v>71</v>
      </c>
      <c r="B51" s="28">
        <v>0</v>
      </c>
      <c r="C51" s="28">
        <v>0</v>
      </c>
      <c r="D51" s="25">
        <f t="shared" si="2"/>
        <v>0</v>
      </c>
      <c r="F51" s="9"/>
    </row>
    <row r="52" spans="1:6" x14ac:dyDescent="0.25">
      <c r="A52" s="27" t="s">
        <v>63</v>
      </c>
      <c r="B52" s="28">
        <v>0</v>
      </c>
      <c r="C52" s="28">
        <v>0</v>
      </c>
      <c r="D52" s="25">
        <f t="shared" si="2"/>
        <v>0</v>
      </c>
      <c r="F52" s="9"/>
    </row>
    <row r="53" spans="1:6" x14ac:dyDescent="0.25">
      <c r="A53" s="27" t="s">
        <v>64</v>
      </c>
      <c r="B53" s="28">
        <v>0</v>
      </c>
      <c r="C53" s="28">
        <v>0</v>
      </c>
      <c r="D53" s="25">
        <f t="shared" si="2"/>
        <v>0</v>
      </c>
      <c r="F53" s="9"/>
    </row>
    <row r="54" spans="1:6" x14ac:dyDescent="0.25">
      <c r="A54" s="27" t="s">
        <v>72</v>
      </c>
      <c r="B54" s="28">
        <v>0</v>
      </c>
      <c r="C54" s="28">
        <v>0</v>
      </c>
      <c r="D54" s="25">
        <f t="shared" si="2"/>
        <v>0</v>
      </c>
      <c r="F54" s="9"/>
    </row>
    <row r="55" spans="1:6" x14ac:dyDescent="0.25">
      <c r="A55" s="27" t="s">
        <v>73</v>
      </c>
      <c r="B55" s="28">
        <v>0</v>
      </c>
      <c r="C55" s="28">
        <v>0</v>
      </c>
      <c r="D55" s="25">
        <f t="shared" si="2"/>
        <v>0</v>
      </c>
      <c r="F55" s="9"/>
    </row>
    <row r="56" spans="1:6" x14ac:dyDescent="0.25">
      <c r="A56" s="27" t="s">
        <v>66</v>
      </c>
      <c r="B56" s="28">
        <v>0</v>
      </c>
      <c r="C56" s="28">
        <v>0</v>
      </c>
      <c r="D56" s="25">
        <f t="shared" si="2"/>
        <v>0</v>
      </c>
      <c r="F56" s="9"/>
    </row>
    <row r="57" spans="1:6" x14ac:dyDescent="0.25">
      <c r="A57" s="41" t="s">
        <v>78</v>
      </c>
      <c r="B57" s="28">
        <v>0</v>
      </c>
      <c r="C57" s="28">
        <v>0</v>
      </c>
      <c r="D57" s="25">
        <f t="shared" ref="D57" si="3">B57+(C57*($D$7-1))</f>
        <v>0</v>
      </c>
      <c r="F57" s="9"/>
    </row>
    <row r="58" spans="1:6" x14ac:dyDescent="0.25">
      <c r="A58" s="41" t="s">
        <v>67</v>
      </c>
      <c r="B58" s="28">
        <v>0</v>
      </c>
      <c r="C58" s="28">
        <v>0</v>
      </c>
      <c r="D58" s="25">
        <f t="shared" si="2"/>
        <v>0</v>
      </c>
      <c r="F58" s="9"/>
    </row>
    <row r="59" spans="1:6" x14ac:dyDescent="0.25">
      <c r="A59" s="41" t="s">
        <v>69</v>
      </c>
      <c r="B59" s="28">
        <v>0</v>
      </c>
      <c r="C59" s="28">
        <v>0</v>
      </c>
      <c r="D59" s="25">
        <f t="shared" ref="D59:D60" si="4">B59+(C59*($D$7-1))</f>
        <v>0</v>
      </c>
      <c r="F59" s="9"/>
    </row>
    <row r="60" spans="1:6" x14ac:dyDescent="0.25">
      <c r="A60" s="41" t="s">
        <v>22</v>
      </c>
      <c r="B60" s="28">
        <v>0</v>
      </c>
      <c r="C60" s="28">
        <v>0</v>
      </c>
      <c r="D60" s="25">
        <f t="shared" si="4"/>
        <v>0</v>
      </c>
      <c r="F60" s="9"/>
    </row>
    <row r="61" spans="1:6" x14ac:dyDescent="0.25">
      <c r="A61" s="41" t="s">
        <v>22</v>
      </c>
      <c r="B61" s="28">
        <v>0</v>
      </c>
      <c r="C61" s="28">
        <v>0</v>
      </c>
      <c r="D61" s="25">
        <f t="shared" si="2"/>
        <v>0</v>
      </c>
      <c r="F61" s="9"/>
    </row>
    <row r="62" spans="1:6" s="13" customFormat="1" ht="21.75" customHeight="1" x14ac:dyDescent="0.25">
      <c r="A62" s="68" t="s">
        <v>38</v>
      </c>
      <c r="B62" s="69"/>
      <c r="C62" s="69"/>
      <c r="D62" s="70"/>
    </row>
    <row r="63" spans="1:6" ht="30" customHeight="1" x14ac:dyDescent="0.25">
      <c r="A63" s="71" t="s">
        <v>39</v>
      </c>
      <c r="B63" s="72"/>
      <c r="C63" s="72"/>
      <c r="D63" s="73"/>
    </row>
    <row r="64" spans="1:6" ht="15.75" thickBot="1" x14ac:dyDescent="0.3">
      <c r="A64" s="83" t="s">
        <v>40</v>
      </c>
      <c r="B64" s="84"/>
      <c r="C64" s="30" t="s">
        <v>41</v>
      </c>
      <c r="D64" s="17" t="s">
        <v>18</v>
      </c>
    </row>
    <row r="65" spans="1:6" ht="14.45" customHeight="1" x14ac:dyDescent="0.25">
      <c r="A65" s="77" t="s">
        <v>42</v>
      </c>
      <c r="B65" s="78"/>
      <c r="C65" s="23">
        <v>0</v>
      </c>
      <c r="D65" s="29">
        <f>C65*D8</f>
        <v>0</v>
      </c>
    </row>
    <row r="66" spans="1:6" x14ac:dyDescent="0.25">
      <c r="A66" s="79" t="s">
        <v>43</v>
      </c>
      <c r="B66" s="80"/>
      <c r="C66" s="24">
        <v>0</v>
      </c>
      <c r="D66" s="25">
        <f>C66*D9</f>
        <v>0</v>
      </c>
    </row>
    <row r="67" spans="1:6" ht="14.45" customHeight="1" x14ac:dyDescent="0.25">
      <c r="A67" s="79" t="s">
        <v>44</v>
      </c>
      <c r="B67" s="80"/>
      <c r="C67" s="24">
        <v>0</v>
      </c>
      <c r="D67" s="25">
        <f>C67*D10</f>
        <v>0</v>
      </c>
    </row>
    <row r="68" spans="1:6" ht="14.45" customHeight="1" thickBot="1" x14ac:dyDescent="0.3">
      <c r="A68" s="81" t="s">
        <v>45</v>
      </c>
      <c r="B68" s="82"/>
      <c r="C68" s="31">
        <v>0</v>
      </c>
      <c r="D68" s="25">
        <f>C68*D11</f>
        <v>0</v>
      </c>
    </row>
    <row r="69" spans="1:6" ht="15.75" thickBot="1" x14ac:dyDescent="0.3">
      <c r="A69" s="74" t="s">
        <v>18</v>
      </c>
      <c r="B69" s="75"/>
      <c r="C69" s="76"/>
      <c r="D69" s="18">
        <f>SUM(D65:D68)</f>
        <v>0</v>
      </c>
    </row>
    <row r="70" spans="1:6" s="13" customFormat="1" ht="21.75" customHeight="1" x14ac:dyDescent="0.25">
      <c r="A70" s="91" t="s">
        <v>46</v>
      </c>
      <c r="B70" s="92"/>
      <c r="C70" s="92"/>
      <c r="D70" s="93"/>
    </row>
    <row r="71" spans="1:6" ht="51.75" customHeight="1" x14ac:dyDescent="0.25">
      <c r="A71" s="94" t="s">
        <v>76</v>
      </c>
      <c r="B71" s="95"/>
      <c r="C71" s="95"/>
      <c r="D71" s="96"/>
    </row>
    <row r="72" spans="1:6" ht="15.75" thickBot="1" x14ac:dyDescent="0.3">
      <c r="A72" s="83" t="s">
        <v>47</v>
      </c>
      <c r="B72" s="84"/>
      <c r="C72" s="30" t="s">
        <v>48</v>
      </c>
      <c r="D72" s="17"/>
    </row>
    <row r="73" spans="1:6" x14ac:dyDescent="0.25">
      <c r="A73" s="77" t="s">
        <v>49</v>
      </c>
      <c r="B73" s="78"/>
      <c r="C73" s="23">
        <v>0</v>
      </c>
      <c r="D73" s="97"/>
    </row>
    <row r="74" spans="1:6" x14ac:dyDescent="0.25">
      <c r="A74" s="79" t="s">
        <v>50</v>
      </c>
      <c r="B74" s="80"/>
      <c r="C74" s="24">
        <v>0</v>
      </c>
      <c r="D74" s="97"/>
    </row>
    <row r="75" spans="1:6" x14ac:dyDescent="0.25">
      <c r="A75" s="79" t="s">
        <v>51</v>
      </c>
      <c r="B75" s="80"/>
      <c r="C75" s="24">
        <v>0</v>
      </c>
      <c r="D75" s="97"/>
    </row>
    <row r="76" spans="1:6" x14ac:dyDescent="0.25">
      <c r="A76" s="57" t="s">
        <v>52</v>
      </c>
      <c r="B76" s="104"/>
      <c r="C76" s="24">
        <v>0</v>
      </c>
      <c r="D76" s="97"/>
    </row>
    <row r="77" spans="1:6" ht="15.75" thickBot="1" x14ac:dyDescent="0.3">
      <c r="A77" s="102" t="s">
        <v>53</v>
      </c>
      <c r="B77" s="103"/>
      <c r="C77" s="31">
        <v>0</v>
      </c>
      <c r="D77" s="98"/>
    </row>
    <row r="78" spans="1:6" ht="15.75" thickBot="1" x14ac:dyDescent="0.3">
      <c r="A78" s="74" t="s">
        <v>18</v>
      </c>
      <c r="B78" s="75"/>
      <c r="C78" s="76"/>
      <c r="D78" s="18">
        <f>AVERAGE(C73:C77)*D12</f>
        <v>0</v>
      </c>
    </row>
    <row r="79" spans="1:6" x14ac:dyDescent="0.25">
      <c r="A79" s="35"/>
      <c r="B79" s="36"/>
      <c r="C79" s="36"/>
      <c r="D79" s="37"/>
    </row>
    <row r="80" spans="1:6" x14ac:dyDescent="0.25">
      <c r="A80" s="38"/>
      <c r="B80" s="2"/>
      <c r="C80" s="3"/>
      <c r="D80" s="39"/>
      <c r="E80" s="4"/>
      <c r="F80" s="5"/>
    </row>
    <row r="81" spans="1:6" x14ac:dyDescent="0.25">
      <c r="A81" s="99" t="s">
        <v>54</v>
      </c>
      <c r="B81" s="100"/>
      <c r="C81" s="100"/>
      <c r="D81" s="101"/>
      <c r="E81" s="6"/>
      <c r="F81" s="6"/>
    </row>
    <row r="82" spans="1:6" ht="25.5" customHeight="1" x14ac:dyDescent="0.25">
      <c r="A82" s="40" t="s">
        <v>55</v>
      </c>
      <c r="B82" s="14"/>
      <c r="C82" s="105"/>
      <c r="D82" s="106"/>
      <c r="E82" s="7"/>
      <c r="F82" s="7"/>
    </row>
    <row r="83" spans="1:6" ht="22.5" customHeight="1" x14ac:dyDescent="0.25">
      <c r="A83" s="119" t="s">
        <v>56</v>
      </c>
      <c r="B83" s="120"/>
      <c r="C83" s="105"/>
      <c r="D83" s="106"/>
      <c r="E83" s="7"/>
      <c r="F83" s="7"/>
    </row>
    <row r="84" spans="1:6" ht="23.25" customHeight="1" x14ac:dyDescent="0.25">
      <c r="A84" s="119" t="s">
        <v>57</v>
      </c>
      <c r="B84" s="120"/>
      <c r="C84" s="105"/>
      <c r="D84" s="106"/>
      <c r="E84" s="7"/>
      <c r="F84" s="7"/>
    </row>
    <row r="85" spans="1:6" ht="20.25" customHeight="1" x14ac:dyDescent="0.25">
      <c r="A85" s="119" t="s">
        <v>58</v>
      </c>
      <c r="B85" s="120"/>
      <c r="C85" s="107"/>
      <c r="D85" s="108"/>
      <c r="E85" s="7"/>
      <c r="F85" s="7"/>
    </row>
    <row r="86" spans="1:6" x14ac:dyDescent="0.25">
      <c r="A86" s="35"/>
      <c r="B86" s="36"/>
      <c r="C86" s="109"/>
      <c r="D86" s="110"/>
      <c r="E86" s="8"/>
      <c r="F86" s="8"/>
    </row>
    <row r="87" spans="1:6" ht="45.75" customHeight="1" x14ac:dyDescent="0.25">
      <c r="A87" s="35"/>
      <c r="B87" s="36"/>
      <c r="C87" s="111"/>
      <c r="D87" s="112"/>
    </row>
    <row r="88" spans="1:6" x14ac:dyDescent="0.25">
      <c r="A88" s="113"/>
      <c r="B88" s="114"/>
      <c r="C88" s="114"/>
      <c r="D88" s="117"/>
    </row>
    <row r="89" spans="1:6" ht="15.75" thickBot="1" x14ac:dyDescent="0.3">
      <c r="A89" s="115"/>
      <c r="B89" s="116"/>
      <c r="C89" s="116"/>
      <c r="D89" s="118"/>
    </row>
  </sheetData>
  <mergeCells count="48">
    <mergeCell ref="C82:D82"/>
    <mergeCell ref="C83:D83"/>
    <mergeCell ref="C84:D84"/>
    <mergeCell ref="C85:D87"/>
    <mergeCell ref="A88:B89"/>
    <mergeCell ref="C88:C89"/>
    <mergeCell ref="D88:D89"/>
    <mergeCell ref="A83:B83"/>
    <mergeCell ref="A84:B84"/>
    <mergeCell ref="A85:B85"/>
    <mergeCell ref="A81:D81"/>
    <mergeCell ref="A74:B74"/>
    <mergeCell ref="A75:B75"/>
    <mergeCell ref="A77:B77"/>
    <mergeCell ref="A76:B76"/>
    <mergeCell ref="A78:C78"/>
    <mergeCell ref="A70:D70"/>
    <mergeCell ref="A71:D71"/>
    <mergeCell ref="A72:B72"/>
    <mergeCell ref="A73:B73"/>
    <mergeCell ref="D73:D77"/>
    <mergeCell ref="A26:D26"/>
    <mergeCell ref="A27:D27"/>
    <mergeCell ref="A62:D62"/>
    <mergeCell ref="A63:D63"/>
    <mergeCell ref="A69:C69"/>
    <mergeCell ref="A65:B65"/>
    <mergeCell ref="A66:B66"/>
    <mergeCell ref="A67:B67"/>
    <mergeCell ref="A68:B68"/>
    <mergeCell ref="A64:B64"/>
    <mergeCell ref="A45:C45"/>
    <mergeCell ref="A46:D46"/>
    <mergeCell ref="A1:D1"/>
    <mergeCell ref="A3:D3"/>
    <mergeCell ref="A2:D2"/>
    <mergeCell ref="A4:D4"/>
    <mergeCell ref="A15:D15"/>
    <mergeCell ref="A12:C12"/>
    <mergeCell ref="A8:C8"/>
    <mergeCell ref="A9:C9"/>
    <mergeCell ref="A10:C10"/>
    <mergeCell ref="A11:C11"/>
    <mergeCell ref="A13:D13"/>
    <mergeCell ref="A5:C5"/>
    <mergeCell ref="A6:C6"/>
    <mergeCell ref="A7:C7"/>
    <mergeCell ref="A14:D14"/>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C74381C4A69F4381D59EF8499A7109" ma:contentTypeVersion="7" ma:contentTypeDescription="Een nieuw document maken." ma:contentTypeScope="" ma:versionID="5e742e04b0c3d7a8d62550340586deba">
  <xsd:schema xmlns:xsd="http://www.w3.org/2001/XMLSchema" xmlns:xs="http://www.w3.org/2001/XMLSchema" xmlns:p="http://schemas.microsoft.com/office/2006/metadata/properties" xmlns:ns2="233c0478-b924-48c9-a278-b6774ab8ba86" targetNamespace="http://schemas.microsoft.com/office/2006/metadata/properties" ma:root="true" ma:fieldsID="f1ce35d4186d28404530a4431040d74f" ns2:_="">
    <xsd:import namespace="233c0478-b924-48c9-a278-b6774ab8ba8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3c0478-b924-48c9-a278-b6774ab8ba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3FAE0A-A7A4-4DDB-A164-408F63A2F68E}">
  <ds:schemaRefs>
    <ds:schemaRef ds:uri="http://schemas.microsoft.com/sharepoint/v3/contenttype/forms"/>
  </ds:schemaRefs>
</ds:datastoreItem>
</file>

<file path=customXml/itemProps2.xml><?xml version="1.0" encoding="utf-8"?>
<ds:datastoreItem xmlns:ds="http://schemas.openxmlformats.org/officeDocument/2006/customXml" ds:itemID="{6B995314-D53E-4A39-A500-52C47B47C9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3c0478-b924-48c9-a278-b6774ab8ba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DF0F7A-D8F7-46EB-9B5B-531CF4F781E4}">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PRS template</dc:title>
  <dc:subject/>
  <dc:creator/>
  <cp:keywords/>
  <dc:description/>
  <cp:lastModifiedBy/>
  <cp:revision/>
  <dcterms:created xsi:type="dcterms:W3CDTF">2006-09-16T00:00:00Z</dcterms:created>
  <dcterms:modified xsi:type="dcterms:W3CDTF">2020-07-30T09:20:58Z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0x010100E9C74381C4A69F4381D59EF8499A7109</vt:lpwstr>
  </property>
</Properties>
</file>