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G:\TRAJECTEN\200.GEZAMENLIJK RIJK (GEZ)\40.WMO Hulpmiddelen\Trapliften\IJmond Trapliften 2019\05.nota van Inlichtingen\"/>
    </mc:Choice>
  </mc:AlternateContent>
  <xr:revisionPtr revIDLastSave="0" documentId="8_{5E25EE60-1658-44C2-B0D5-A5F01F34F34C}" xr6:coauthVersionLast="45" xr6:coauthVersionMax="45" xr10:uidLastSave="{00000000-0000-0000-0000-000000000000}"/>
  <bookViews>
    <workbookView xWindow="-120" yWindow="-120" windowWidth="21840" windowHeight="131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1" l="1"/>
  <c r="D25" i="1"/>
  <c r="D26" i="1"/>
  <c r="D27" i="1"/>
  <c r="D23" i="1"/>
  <c r="C29" i="1" s="1"/>
  <c r="E14" i="1" l="1"/>
  <c r="E15" i="1"/>
  <c r="E16" i="1"/>
  <c r="E10" i="1" l="1"/>
  <c r="E11" i="1"/>
  <c r="E12" i="1"/>
  <c r="E13" i="1"/>
  <c r="E9" i="1"/>
  <c r="E18" i="1" l="1"/>
  <c r="C30" i="1" s="1"/>
  <c r="C31" i="1" s="1"/>
</calcChain>
</file>

<file path=xl/sharedStrings.xml><?xml version="1.0" encoding="utf-8"?>
<sst xmlns="http://schemas.openxmlformats.org/spreadsheetml/2006/main" count="53" uniqueCount="50">
  <si>
    <t>Productcategorie</t>
  </si>
  <si>
    <t>Indicatieve afname</t>
  </si>
  <si>
    <t>All-in prijs per product</t>
  </si>
  <si>
    <t>Rechte traplift</t>
  </si>
  <si>
    <t>Rechte traplift met uitloop</t>
  </si>
  <si>
    <t>Totale inschrijfprijs (in Euro's, excl BTW)</t>
  </si>
  <si>
    <t>Rechtsgeldige ondertekening</t>
  </si>
  <si>
    <t>Organisatie:</t>
  </si>
  <si>
    <t>Naam:</t>
  </si>
  <si>
    <t>Functie:</t>
  </si>
  <si>
    <t>Datum:</t>
  </si>
  <si>
    <t>Handtekening:</t>
  </si>
  <si>
    <t>Totalen</t>
  </si>
  <si>
    <t>Rechte traplift met uitloop met 1 bocht</t>
  </si>
  <si>
    <t>Rechte traplift met uitloop met 2 bochten</t>
  </si>
  <si>
    <t>Traplift aan de binnenzijde van een trap</t>
  </si>
  <si>
    <t>Extra oplaadpunt</t>
  </si>
  <si>
    <t>Horizontale railuitloop op de verdiepingsvloer</t>
  </si>
  <si>
    <t xml:space="preserve">Inklapbare- of uitschuifbare uitloop t.b.v. vrij houden doorgang onderaan trap </t>
  </si>
  <si>
    <t>Indicatie aantal</t>
  </si>
  <si>
    <t>Totale fictieve aanschafprijs</t>
  </si>
  <si>
    <t>Europese aanbesteding voor aanschaf, installatie en onderhoud van trapliften</t>
  </si>
  <si>
    <t>BIJLAGE D TARIEVENBLAD</t>
  </si>
  <si>
    <t>Per product 15 jaar</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</si>
  <si>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aantalen in het prijzenblad zijn indicatief, bedoelt om tot een reëele inschrijfprijs te komen. U kunt hieraan geen rechten ontlenen.
</t>
    </r>
  </si>
  <si>
    <r>
      <rPr>
        <b/>
        <sz val="10"/>
        <color theme="1"/>
        <rFont val="Verdana"/>
        <family val="2"/>
      </rPr>
      <t xml:space="preserve">
Aanschaf en installatie</t>
    </r>
    <r>
      <rPr>
        <sz val="10"/>
        <color theme="1"/>
        <rFont val="Verdana"/>
        <family val="2"/>
      </rPr>
      <t xml:space="preserve">
LET OP: Opdrachtnemer hanteert All-in prijs per type traplift.
Onder de All-in prijs vallen de volgende kosten:
1. Voorrijkosten.
2. Passing en inmeten.
3. Eventueel verwijderen van aanwezige trapleuning.</t>
    </r>
    <r>
      <rPr>
        <sz val="10"/>
        <color rgb="FFFF0000"/>
        <rFont val="Verdana"/>
        <family val="2"/>
      </rPr>
      <t xml:space="preserve">
</t>
    </r>
    <r>
      <rPr>
        <sz val="10"/>
        <rFont val="Verdana"/>
        <family val="2"/>
      </rPr>
      <t>4. Het plaatsen van een wandcontactdoos/stroomvoorziening.</t>
    </r>
    <r>
      <rPr>
        <sz val="10"/>
        <color theme="1"/>
        <rFont val="Verdana"/>
        <family val="2"/>
      </rPr>
      <t xml:space="preserve">
5. Montage.
6. Bevestigingsmiddelen.
7. Arbeid.
8. Toeslagen.
9. Instructie.
10</t>
    </r>
    <r>
      <rPr>
        <sz val="10"/>
        <rFont val="Verdana"/>
        <family val="2"/>
      </rPr>
      <t xml:space="preserve"> All-in onderhoud en alle voorkomende reparaties gedurende de garantietermijn.</t>
    </r>
    <r>
      <rPr>
        <sz val="10"/>
        <color theme="1"/>
        <rFont val="Verdana"/>
        <family val="2"/>
      </rPr>
      <t xml:space="preserve">
11. Vervangende traplift bij reparatie (indien van toepassing).
12. Demontage.
13. U garandeert geen aanvullende kosten in rekening te brengen.
</t>
    </r>
  </si>
  <si>
    <t>Totaal fictief 15 jaar onderhoud o.b.v. indicatie aantal exclusief indexering</t>
  </si>
  <si>
    <r>
      <t xml:space="preserve">
</t>
    </r>
    <r>
      <rPr>
        <b/>
        <sz val="10"/>
        <color theme="1"/>
        <rFont val="Verdana"/>
        <family val="2"/>
      </rPr>
      <t>Onderhoud</t>
    </r>
    <r>
      <rPr>
        <sz val="10"/>
        <color theme="1"/>
        <rFont val="Verdana"/>
        <family val="2"/>
      </rPr>
      <t xml:space="preserve">
LET OP: Onderhoudsprijs dient te worden gegeven per stuk per type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</si>
  <si>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Jaar 1</t>
  </si>
  <si>
    <t>Jaar 2</t>
  </si>
  <si>
    <t>Jaar 3</t>
  </si>
  <si>
    <t>Jaar 4</t>
  </si>
  <si>
    <t>Jaar 5</t>
  </si>
  <si>
    <t>Jaar 6</t>
  </si>
  <si>
    <t>Jaar 7</t>
  </si>
  <si>
    <t>Jaar 8</t>
  </si>
  <si>
    <t>Jaar 9</t>
  </si>
  <si>
    <t>Jaar 10</t>
  </si>
  <si>
    <t>Jaar 11</t>
  </si>
  <si>
    <t>Jaar 12</t>
  </si>
  <si>
    <t>Jaar 13</t>
  </si>
  <si>
    <t>Jaar 14</t>
  </si>
  <si>
    <t>Jaar 15</t>
  </si>
  <si>
    <t>In te vullen door inschrijver</t>
  </si>
  <si>
    <t>a. Uitvoering voor een rechte traplift</t>
  </si>
  <si>
    <t>b. Uitvoering voor een rechte traplift met uitloop</t>
  </si>
  <si>
    <t>c. Uitvoering voor een trap met 1 bocht</t>
  </si>
  <si>
    <t>d. Uitvoering voor een trap met 2 bochten</t>
  </si>
  <si>
    <t>e. Uitvoering aan de binnenzijde van de trap</t>
  </si>
  <si>
    <t>Standaard accesoires, in de prijs inbegrepen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</si>
</sst>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10"/>
      <color rgb="FFFF0000"/>
      <name val="Verdana"/>
      <family val="2"/>
    </font>
    <font>
      <sz val="10"/>
      <name val="Verdana"/>
      <family val="2"/>
    </font>
    <font>
      <sz val="8"/>
      <name val="Calibri"/>
      <family val="2"/>
      <scheme val="minor"/>
    </font>
    <font>
      <sz val="11"/>
      <color theme="0"/>
      <name val="Calibri"/>
      <family val="2"/>
      <scheme val="minor"/>
    </font>
    <font>
      <b/>
      <sz val="10"/>
      <color theme="0"/>
      <name val="Verdana"/>
      <family val="2"/>
    </font>
    <font>
      <u/>
      <sz val="10"/>
      <color theme="1"/>
      <name val="Verdana"/>
      <family val="2"/>
    </font>
  </fonts>
  <fills count="4">
    <fill>
      <patternFill patternType="none"/>
    </fill>
    <fill>
      <patternFill patternType="gray125"/>
    </fill>
    <fill>
      <patternFill patternType="solid">
        <fgColor rgb="FFC8E379"/>
        <bgColor indexed="64"/>
      </patternFill>
    </fill>
    <fill>
      <patternFill patternType="solid">
        <fgColor theme="9"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76">
    <xf numFmtId="0" fontId="0" fillId="0" borderId="0" xfId="0"/>
    <xf numFmtId="0" fontId="2" fillId="0" borderId="0" xfId="0" applyFont="1"/>
    <xf numFmtId="0" fontId="2" fillId="0" borderId="0" xfId="0" applyFont="1" applyAlignment="1">
      <alignment vertical="center"/>
    </xf>
    <xf numFmtId="0" fontId="2" fillId="0" borderId="0" xfId="0" applyFont="1" applyAlignment="1"/>
    <xf numFmtId="0" fontId="2" fillId="0" borderId="0" xfId="0" applyFont="1" applyAlignment="1">
      <alignment vertical="center" wrapText="1"/>
    </xf>
    <xf numFmtId="0" fontId="3" fillId="0" borderId="0" xfId="0" applyFont="1" applyAlignment="1">
      <alignment vertical="center"/>
    </xf>
    <xf numFmtId="0" fontId="2" fillId="0" borderId="6" xfId="0" applyFont="1" applyBorder="1"/>
    <xf numFmtId="0" fontId="2" fillId="0" borderId="0" xfId="0" applyFont="1" applyBorder="1" applyAlignment="1">
      <alignment horizontal="center"/>
    </xf>
    <xf numFmtId="0" fontId="2" fillId="0" borderId="0" xfId="0" applyFont="1" applyBorder="1"/>
    <xf numFmtId="164" fontId="2" fillId="0" borderId="14" xfId="0" applyNumberFormat="1" applyFont="1" applyBorder="1" applyAlignment="1">
      <alignment horizontal="center"/>
    </xf>
    <xf numFmtId="0" fontId="2" fillId="2" borderId="1" xfId="0" applyFont="1" applyFill="1" applyBorder="1" applyAlignment="1">
      <alignment horizontal="center"/>
    </xf>
    <xf numFmtId="164" fontId="2" fillId="0" borderId="1" xfId="0" applyNumberFormat="1" applyFont="1" applyBorder="1" applyAlignment="1">
      <alignment horizontal="center"/>
    </xf>
    <xf numFmtId="0" fontId="3" fillId="2" borderId="7" xfId="0" applyFont="1" applyFill="1" applyBorder="1"/>
    <xf numFmtId="0" fontId="3" fillId="2" borderId="16" xfId="0"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3" fillId="2" borderId="17" xfId="0" applyFont="1" applyFill="1" applyBorder="1"/>
    <xf numFmtId="0" fontId="2" fillId="2" borderId="18" xfId="0" applyFont="1" applyFill="1" applyBorder="1"/>
    <xf numFmtId="164" fontId="2" fillId="2" borderId="19" xfId="0" applyNumberFormat="1" applyFont="1" applyFill="1" applyBorder="1" applyAlignment="1">
      <alignment horizontal="center"/>
    </xf>
    <xf numFmtId="0" fontId="3" fillId="2" borderId="9" xfId="0" applyFont="1" applyFill="1" applyBorder="1"/>
    <xf numFmtId="0" fontId="3" fillId="2" borderId="11" xfId="0" applyFont="1" applyFill="1" applyBorder="1" applyAlignment="1">
      <alignment vertical="center"/>
    </xf>
    <xf numFmtId="0" fontId="3" fillId="2" borderId="24" xfId="0" applyFont="1" applyFill="1" applyBorder="1"/>
    <xf numFmtId="0" fontId="2" fillId="2" borderId="20" xfId="0" applyFont="1" applyFill="1" applyBorder="1" applyAlignment="1">
      <alignment horizontal="right"/>
    </xf>
    <xf numFmtId="0" fontId="2" fillId="2" borderId="9" xfId="0" applyFont="1" applyFill="1" applyBorder="1" applyAlignment="1">
      <alignment wrapText="1"/>
    </xf>
    <xf numFmtId="0" fontId="2" fillId="2" borderId="1" xfId="0" applyFont="1" applyFill="1" applyBorder="1" applyAlignment="1">
      <alignment horizontal="center" vertical="center"/>
    </xf>
    <xf numFmtId="164" fontId="2" fillId="0" borderId="1" xfId="0" applyNumberFormat="1" applyFont="1" applyBorder="1" applyAlignment="1">
      <alignment horizontal="center" vertical="center"/>
    </xf>
    <xf numFmtId="164" fontId="2" fillId="2" borderId="10" xfId="0" applyNumberFormat="1" applyFont="1" applyFill="1" applyBorder="1" applyAlignment="1">
      <alignment horizontal="center" vertical="center"/>
    </xf>
    <xf numFmtId="0" fontId="3" fillId="2" borderId="8" xfId="0" applyFont="1" applyFill="1" applyBorder="1" applyAlignment="1">
      <alignment horizontal="center"/>
    </xf>
    <xf numFmtId="0" fontId="3" fillId="2" borderId="16" xfId="0" applyFont="1" applyFill="1" applyBorder="1" applyAlignment="1">
      <alignment horizontal="center" wrapText="1"/>
    </xf>
    <xf numFmtId="164" fontId="2" fillId="0" borderId="10" xfId="0" applyNumberFormat="1" applyFont="1" applyBorder="1" applyAlignment="1">
      <alignment horizontal="center"/>
    </xf>
    <xf numFmtId="0" fontId="2" fillId="0" borderId="14" xfId="0" applyFont="1" applyBorder="1"/>
    <xf numFmtId="0" fontId="2" fillId="0" borderId="15" xfId="0" applyFont="1" applyBorder="1"/>
    <xf numFmtId="0" fontId="2" fillId="0" borderId="5" xfId="0" applyFont="1" applyBorder="1"/>
    <xf numFmtId="0" fontId="3" fillId="2" borderId="4" xfId="0" applyFont="1" applyFill="1" applyBorder="1" applyAlignment="1">
      <alignment wrapText="1"/>
    </xf>
    <xf numFmtId="164" fontId="2" fillId="2" borderId="28" xfId="0" applyNumberFormat="1" applyFont="1" applyFill="1" applyBorder="1" applyAlignment="1">
      <alignment horizontal="center"/>
    </xf>
    <xf numFmtId="164" fontId="2" fillId="2" borderId="27" xfId="0" applyNumberFormat="1" applyFont="1" applyFill="1" applyBorder="1" applyAlignment="1">
      <alignment horizontal="center"/>
    </xf>
    <xf numFmtId="0" fontId="2" fillId="0" borderId="29" xfId="0" applyFont="1" applyBorder="1"/>
    <xf numFmtId="0" fontId="2" fillId="0" borderId="30" xfId="0" applyFont="1" applyBorder="1" applyAlignment="1">
      <alignment horizontal="center"/>
    </xf>
    <xf numFmtId="0" fontId="2" fillId="0" borderId="31" xfId="0" applyFont="1" applyBorder="1"/>
    <xf numFmtId="0" fontId="3" fillId="2" borderId="8" xfId="0" applyFont="1" applyFill="1" applyBorder="1" applyAlignment="1">
      <alignment horizontal="center" wrapText="1"/>
    </xf>
    <xf numFmtId="0" fontId="3" fillId="2" borderId="32" xfId="0" applyFont="1" applyFill="1" applyBorder="1" applyAlignment="1">
      <alignment horizontal="center" wrapText="1"/>
    </xf>
    <xf numFmtId="164" fontId="2" fillId="0" borderId="33" xfId="0" applyNumberFormat="1" applyFont="1" applyBorder="1" applyAlignment="1">
      <alignment horizontal="center"/>
    </xf>
    <xf numFmtId="164" fontId="3" fillId="2" borderId="23" xfId="0" applyNumberFormat="1" applyFont="1" applyFill="1" applyBorder="1" applyAlignment="1">
      <alignment horizontal="center"/>
    </xf>
    <xf numFmtId="0" fontId="3" fillId="2" borderId="34" xfId="0" applyFont="1" applyFill="1" applyBorder="1" applyAlignment="1">
      <alignment horizontal="center" wrapText="1"/>
    </xf>
    <xf numFmtId="164" fontId="2" fillId="0" borderId="29" xfId="0" applyNumberFormat="1" applyFont="1" applyBorder="1" applyAlignment="1">
      <alignment horizontal="center"/>
    </xf>
    <xf numFmtId="0" fontId="2" fillId="0" borderId="29" xfId="0" applyFont="1" applyBorder="1" applyAlignment="1">
      <alignment horizontal="center"/>
    </xf>
    <xf numFmtId="0" fontId="2" fillId="0" borderId="31" xfId="0" applyFont="1" applyBorder="1" applyAlignment="1">
      <alignment horizontal="center"/>
    </xf>
    <xf numFmtId="0" fontId="2" fillId="0" borderId="4" xfId="0" applyFont="1" applyBorder="1"/>
    <xf numFmtId="0" fontId="8" fillId="3" borderId="2" xfId="0" applyFont="1" applyFill="1" applyBorder="1" applyAlignment="1">
      <alignment vertical="center"/>
    </xf>
    <xf numFmtId="0" fontId="7" fillId="3" borderId="13" xfId="0" applyFont="1" applyFill="1" applyBorder="1" applyAlignment="1">
      <alignment vertical="center"/>
    </xf>
    <xf numFmtId="0" fontId="7" fillId="3" borderId="3" xfId="0" applyFont="1" applyFill="1" applyBorder="1" applyAlignment="1">
      <alignment vertical="center"/>
    </xf>
    <xf numFmtId="0" fontId="3" fillId="2" borderId="4" xfId="0" applyFont="1" applyFill="1"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2" fillId="2" borderId="20" xfId="0" applyFont="1" applyFill="1" applyBorder="1" applyAlignment="1">
      <alignment vertical="center" wrapText="1"/>
    </xf>
    <xf numFmtId="0" fontId="0" fillId="0" borderId="22" xfId="0" applyBorder="1" applyAlignment="1">
      <alignment vertical="center" wrapText="1"/>
    </xf>
    <xf numFmtId="0" fontId="0" fillId="0" borderId="21" xfId="0" applyBorder="1" applyAlignment="1">
      <alignment vertical="center"/>
    </xf>
    <xf numFmtId="0" fontId="2" fillId="0" borderId="23" xfId="0" applyFont="1" applyBorder="1" applyAlignment="1"/>
    <xf numFmtId="0" fontId="0" fillId="0" borderId="12" xfId="0" applyBorder="1" applyAlignment="1"/>
    <xf numFmtId="0" fontId="3" fillId="2" borderId="22" xfId="0" applyFont="1" applyFill="1" applyBorder="1" applyAlignment="1">
      <alignment horizontal="center"/>
    </xf>
    <xf numFmtId="0" fontId="1" fillId="0" borderId="21" xfId="0" applyFont="1" applyBorder="1" applyAlignment="1">
      <alignment horizontal="center"/>
    </xf>
    <xf numFmtId="0" fontId="2" fillId="2" borderId="20" xfId="0" applyFont="1" applyFill="1" applyBorder="1" applyAlignment="1">
      <alignment wrapText="1"/>
    </xf>
    <xf numFmtId="0" fontId="0" fillId="2" borderId="22" xfId="0" applyFill="1" applyBorder="1" applyAlignment="1"/>
    <xf numFmtId="0" fontId="0" fillId="2" borderId="21" xfId="0" applyFill="1" applyBorder="1" applyAlignment="1"/>
    <xf numFmtId="0" fontId="2" fillId="0" borderId="25" xfId="0" applyFont="1" applyBorder="1" applyAlignment="1"/>
    <xf numFmtId="0" fontId="0" fillId="0" borderId="26" xfId="0" applyBorder="1" applyAlignment="1"/>
    <xf numFmtId="0" fontId="2" fillId="0" borderId="1" xfId="0" applyFont="1" applyBorder="1" applyAlignment="1"/>
    <xf numFmtId="0" fontId="0" fillId="0" borderId="10" xfId="0" applyBorder="1" applyAlignment="1"/>
    <xf numFmtId="0" fontId="3" fillId="2" borderId="20" xfId="0" applyFont="1" applyFill="1" applyBorder="1" applyAlignment="1">
      <alignment horizontal="center" vertical="center" wrapText="1"/>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2" fillId="0" borderId="20" xfId="0" applyFont="1" applyBorder="1" applyAlignment="1">
      <alignment vertical="center"/>
    </xf>
    <xf numFmtId="0" fontId="0" fillId="0" borderId="22" xfId="0" applyBorder="1" applyAlignment="1">
      <alignment vertical="center"/>
    </xf>
    <xf numFmtId="0" fontId="2" fillId="2" borderId="20" xfId="0" applyFont="1" applyFill="1" applyBorder="1" applyAlignment="1">
      <alignment horizontal="center" vertical="center" wrapText="1"/>
    </xf>
    <xf numFmtId="0" fontId="0" fillId="0" borderId="22" xfId="0" applyBorder="1" applyAlignment="1">
      <alignment horizontal="center" vertical="center"/>
    </xf>
    <xf numFmtId="0" fontId="0" fillId="0" borderId="21" xfId="0"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9"/>
  <sheetViews>
    <sheetView tabSelected="1" topLeftCell="A2" workbookViewId="0">
      <selection activeCell="F6" sqref="F6:H6"/>
    </sheetView>
  </sheetViews>
  <sheetFormatPr defaultRowHeight="12.75" x14ac:dyDescent="0.2"/>
  <cols>
    <col min="1" max="1" width="4.7109375" style="1" customWidth="1"/>
    <col min="2" max="2" width="53" style="1" customWidth="1"/>
    <col min="3" max="3" width="21.85546875" style="1" bestFit="1" customWidth="1"/>
    <col min="4" max="4" width="21.42578125" style="1" bestFit="1" customWidth="1"/>
    <col min="5" max="5" width="15.5703125" style="1" customWidth="1"/>
    <col min="6" max="16384" width="9.140625" style="1"/>
  </cols>
  <sheetData>
    <row r="1" spans="2:11" s="5" customFormat="1" ht="17.25" customHeight="1" x14ac:dyDescent="0.25">
      <c r="B1" s="48" t="s">
        <v>22</v>
      </c>
      <c r="C1" s="49"/>
      <c r="D1" s="50"/>
    </row>
    <row r="2" spans="2:11" s="5" customFormat="1" ht="21" customHeight="1" thickBot="1" x14ac:dyDescent="0.3">
      <c r="B2" s="51" t="s">
        <v>21</v>
      </c>
      <c r="C2" s="52"/>
      <c r="D2" s="53"/>
    </row>
    <row r="3" spans="2:11" ht="13.5" thickBot="1" x14ac:dyDescent="0.25"/>
    <row r="4" spans="2:11" s="4" customFormat="1" ht="102.75" customHeight="1" thickBot="1" x14ac:dyDescent="0.3">
      <c r="B4" s="54" t="s">
        <v>24</v>
      </c>
      <c r="C4" s="55"/>
      <c r="D4" s="56"/>
    </row>
    <row r="5" spans="2:11" ht="27" customHeight="1" thickBot="1" x14ac:dyDescent="0.25">
      <c r="F5" s="73"/>
      <c r="G5" s="74"/>
      <c r="H5" s="75"/>
      <c r="I5" s="68" t="s">
        <v>43</v>
      </c>
      <c r="J5" s="69"/>
      <c r="K5" s="70"/>
    </row>
    <row r="6" spans="2:11" s="2" customFormat="1" ht="239.25" customHeight="1" thickBot="1" x14ac:dyDescent="0.3">
      <c r="B6" s="54" t="s">
        <v>25</v>
      </c>
      <c r="C6" s="72"/>
      <c r="D6" s="56"/>
      <c r="F6" s="68" t="s">
        <v>49</v>
      </c>
      <c r="G6" s="69" t="s">
        <v>43</v>
      </c>
      <c r="H6" s="70"/>
      <c r="I6" s="71"/>
      <c r="J6" s="72"/>
      <c r="K6" s="56"/>
    </row>
    <row r="7" spans="2:11" ht="13.5" thickBot="1" x14ac:dyDescent="0.25"/>
    <row r="8" spans="2:11" ht="25.5" x14ac:dyDescent="0.2">
      <c r="B8" s="12" t="s">
        <v>0</v>
      </c>
      <c r="C8" s="13" t="s">
        <v>1</v>
      </c>
      <c r="D8" s="28" t="s">
        <v>2</v>
      </c>
      <c r="E8" s="27" t="s">
        <v>12</v>
      </c>
    </row>
    <row r="9" spans="2:11" x14ac:dyDescent="0.2">
      <c r="B9" s="14" t="s">
        <v>44</v>
      </c>
      <c r="C9" s="10">
        <v>10</v>
      </c>
      <c r="D9" s="11">
        <v>0</v>
      </c>
      <c r="E9" s="15">
        <f>C9*D9</f>
        <v>0</v>
      </c>
    </row>
    <row r="10" spans="2:11" x14ac:dyDescent="0.2">
      <c r="B10" s="14" t="s">
        <v>45</v>
      </c>
      <c r="C10" s="10">
        <v>1</v>
      </c>
      <c r="D10" s="11">
        <v>0</v>
      </c>
      <c r="E10" s="15">
        <f t="shared" ref="E10:E13" si="0">C10*D10</f>
        <v>0</v>
      </c>
    </row>
    <row r="11" spans="2:11" x14ac:dyDescent="0.2">
      <c r="B11" s="14" t="s">
        <v>46</v>
      </c>
      <c r="C11" s="10">
        <v>55</v>
      </c>
      <c r="D11" s="11">
        <v>0</v>
      </c>
      <c r="E11" s="15">
        <f t="shared" si="0"/>
        <v>0</v>
      </c>
    </row>
    <row r="12" spans="2:11" x14ac:dyDescent="0.2">
      <c r="B12" s="14" t="s">
        <v>47</v>
      </c>
      <c r="C12" s="10">
        <v>35</v>
      </c>
      <c r="D12" s="11">
        <v>0</v>
      </c>
      <c r="E12" s="15">
        <f t="shared" si="0"/>
        <v>0</v>
      </c>
    </row>
    <row r="13" spans="2:11" x14ac:dyDescent="0.2">
      <c r="B13" s="14" t="s">
        <v>48</v>
      </c>
      <c r="C13" s="10">
        <v>1</v>
      </c>
      <c r="D13" s="11">
        <v>0</v>
      </c>
      <c r="E13" s="15">
        <f t="shared" si="0"/>
        <v>0</v>
      </c>
    </row>
    <row r="14" spans="2:11" x14ac:dyDescent="0.2">
      <c r="B14" s="14" t="s">
        <v>16</v>
      </c>
      <c r="C14" s="10">
        <v>5</v>
      </c>
      <c r="D14" s="11">
        <v>0</v>
      </c>
      <c r="E14" s="15">
        <f t="shared" ref="E14:E16" si="1">C14*D14</f>
        <v>0</v>
      </c>
    </row>
    <row r="15" spans="2:11" x14ac:dyDescent="0.2">
      <c r="B15" s="14" t="s">
        <v>17</v>
      </c>
      <c r="C15" s="10">
        <v>5</v>
      </c>
      <c r="D15" s="11">
        <v>0</v>
      </c>
      <c r="E15" s="15">
        <f t="shared" si="1"/>
        <v>0</v>
      </c>
    </row>
    <row r="16" spans="2:11" ht="25.5" x14ac:dyDescent="0.2">
      <c r="B16" s="23" t="s">
        <v>18</v>
      </c>
      <c r="C16" s="24">
        <v>5</v>
      </c>
      <c r="D16" s="25">
        <v>0</v>
      </c>
      <c r="E16" s="26">
        <f t="shared" si="1"/>
        <v>0</v>
      </c>
    </row>
    <row r="17" spans="2:19" x14ac:dyDescent="0.2">
      <c r="B17" s="6"/>
      <c r="C17" s="7"/>
      <c r="D17" s="8"/>
      <c r="E17" s="9"/>
    </row>
    <row r="18" spans="2:19" ht="13.5" thickBot="1" x14ac:dyDescent="0.25">
      <c r="B18" s="16" t="s">
        <v>20</v>
      </c>
      <c r="C18" s="17"/>
      <c r="D18" s="17"/>
      <c r="E18" s="18">
        <f>SUM(E9:E13)</f>
        <v>0</v>
      </c>
    </row>
    <row r="19" spans="2:19" ht="13.5" thickBot="1" x14ac:dyDescent="0.25"/>
    <row r="20" spans="2:19" s="3" customFormat="1" ht="171.75" customHeight="1" thickBot="1" x14ac:dyDescent="0.3">
      <c r="B20" s="61" t="s">
        <v>27</v>
      </c>
      <c r="C20" s="62"/>
      <c r="D20" s="63"/>
    </row>
    <row r="21" spans="2:19" ht="13.5" thickBot="1" x14ac:dyDescent="0.25"/>
    <row r="22" spans="2:19" x14ac:dyDescent="0.2">
      <c r="B22" s="12" t="s">
        <v>0</v>
      </c>
      <c r="C22" s="13" t="s">
        <v>19</v>
      </c>
      <c r="D22" s="39" t="s">
        <v>23</v>
      </c>
      <c r="E22" s="43" t="s">
        <v>28</v>
      </c>
      <c r="F22" s="40" t="s">
        <v>29</v>
      </c>
      <c r="G22" s="40" t="s">
        <v>30</v>
      </c>
      <c r="H22" s="40" t="s">
        <v>31</v>
      </c>
      <c r="I22" s="40" t="s">
        <v>32</v>
      </c>
      <c r="J22" s="40" t="s">
        <v>33</v>
      </c>
      <c r="K22" s="40" t="s">
        <v>34</v>
      </c>
      <c r="L22" s="40" t="s">
        <v>35</v>
      </c>
      <c r="M22" s="40" t="s">
        <v>36</v>
      </c>
      <c r="N22" s="40" t="s">
        <v>37</v>
      </c>
      <c r="O22" s="40" t="s">
        <v>38</v>
      </c>
      <c r="P22" s="40" t="s">
        <v>39</v>
      </c>
      <c r="Q22" s="40" t="s">
        <v>40</v>
      </c>
      <c r="R22" s="40" t="s">
        <v>41</v>
      </c>
      <c r="S22" s="39" t="s">
        <v>42</v>
      </c>
    </row>
    <row r="23" spans="2:19" x14ac:dyDescent="0.2">
      <c r="B23" s="14" t="s">
        <v>3</v>
      </c>
      <c r="C23" s="10">
        <v>30</v>
      </c>
      <c r="D23" s="15">
        <f>SUM(E23:S23)</f>
        <v>0</v>
      </c>
      <c r="E23" s="44">
        <v>0</v>
      </c>
      <c r="F23" s="41">
        <v>0</v>
      </c>
      <c r="G23" s="41">
        <v>0</v>
      </c>
      <c r="H23" s="41">
        <v>0</v>
      </c>
      <c r="I23" s="41">
        <v>0</v>
      </c>
      <c r="J23" s="41">
        <v>0</v>
      </c>
      <c r="K23" s="41">
        <v>0</v>
      </c>
      <c r="L23" s="41">
        <v>0</v>
      </c>
      <c r="M23" s="41">
        <v>0</v>
      </c>
      <c r="N23" s="41">
        <v>0</v>
      </c>
      <c r="O23" s="41">
        <v>0</v>
      </c>
      <c r="P23" s="41">
        <v>0</v>
      </c>
      <c r="Q23" s="41">
        <v>0</v>
      </c>
      <c r="R23" s="41">
        <v>0</v>
      </c>
      <c r="S23" s="29">
        <v>0</v>
      </c>
    </row>
    <row r="24" spans="2:19" x14ac:dyDescent="0.2">
      <c r="B24" s="14" t="s">
        <v>4</v>
      </c>
      <c r="C24" s="10">
        <v>3</v>
      </c>
      <c r="D24" s="15">
        <f t="shared" ref="D24:D27" si="2">SUM(E24:S24)</f>
        <v>0</v>
      </c>
      <c r="E24" s="44">
        <v>0</v>
      </c>
      <c r="F24" s="41">
        <v>0</v>
      </c>
      <c r="G24" s="41">
        <v>0</v>
      </c>
      <c r="H24" s="41">
        <v>0</v>
      </c>
      <c r="I24" s="41">
        <v>0</v>
      </c>
      <c r="J24" s="41">
        <v>0</v>
      </c>
      <c r="K24" s="41">
        <v>0</v>
      </c>
      <c r="L24" s="41">
        <v>0</v>
      </c>
      <c r="M24" s="41">
        <v>0</v>
      </c>
      <c r="N24" s="41">
        <v>0</v>
      </c>
      <c r="O24" s="41">
        <v>0</v>
      </c>
      <c r="P24" s="41">
        <v>0</v>
      </c>
      <c r="Q24" s="41">
        <v>0</v>
      </c>
      <c r="R24" s="41">
        <v>0</v>
      </c>
      <c r="S24" s="29">
        <v>0</v>
      </c>
    </row>
    <row r="25" spans="2:19" x14ac:dyDescent="0.2">
      <c r="B25" s="14" t="s">
        <v>13</v>
      </c>
      <c r="C25" s="10">
        <v>165</v>
      </c>
      <c r="D25" s="15">
        <f t="shared" si="2"/>
        <v>0</v>
      </c>
      <c r="E25" s="44">
        <v>0</v>
      </c>
      <c r="F25" s="41">
        <v>0</v>
      </c>
      <c r="G25" s="41">
        <v>0</v>
      </c>
      <c r="H25" s="41">
        <v>0</v>
      </c>
      <c r="I25" s="41">
        <v>0</v>
      </c>
      <c r="J25" s="41">
        <v>0</v>
      </c>
      <c r="K25" s="41">
        <v>0</v>
      </c>
      <c r="L25" s="41">
        <v>0</v>
      </c>
      <c r="M25" s="41">
        <v>0</v>
      </c>
      <c r="N25" s="41">
        <v>0</v>
      </c>
      <c r="O25" s="41">
        <v>0</v>
      </c>
      <c r="P25" s="41">
        <v>0</v>
      </c>
      <c r="Q25" s="41">
        <v>0</v>
      </c>
      <c r="R25" s="41">
        <v>0</v>
      </c>
      <c r="S25" s="29">
        <v>0</v>
      </c>
    </row>
    <row r="26" spans="2:19" x14ac:dyDescent="0.2">
      <c r="B26" s="14" t="s">
        <v>14</v>
      </c>
      <c r="C26" s="10">
        <v>105</v>
      </c>
      <c r="D26" s="15">
        <f t="shared" si="2"/>
        <v>0</v>
      </c>
      <c r="E26" s="44">
        <v>0</v>
      </c>
      <c r="F26" s="41">
        <v>0</v>
      </c>
      <c r="G26" s="41">
        <v>0</v>
      </c>
      <c r="H26" s="41">
        <v>0</v>
      </c>
      <c r="I26" s="41">
        <v>0</v>
      </c>
      <c r="J26" s="41">
        <v>0</v>
      </c>
      <c r="K26" s="41">
        <v>0</v>
      </c>
      <c r="L26" s="41">
        <v>0</v>
      </c>
      <c r="M26" s="41">
        <v>0</v>
      </c>
      <c r="N26" s="41">
        <v>0</v>
      </c>
      <c r="O26" s="41">
        <v>0</v>
      </c>
      <c r="P26" s="41">
        <v>0</v>
      </c>
      <c r="Q26" s="41">
        <v>0</v>
      </c>
      <c r="R26" s="41">
        <v>0</v>
      </c>
      <c r="S26" s="29">
        <v>0</v>
      </c>
    </row>
    <row r="27" spans="2:19" x14ac:dyDescent="0.2">
      <c r="B27" s="14" t="s">
        <v>15</v>
      </c>
      <c r="C27" s="10">
        <v>3</v>
      </c>
      <c r="D27" s="15">
        <f t="shared" si="2"/>
        <v>0</v>
      </c>
      <c r="E27" s="44">
        <v>0</v>
      </c>
      <c r="F27" s="41">
        <v>0</v>
      </c>
      <c r="G27" s="41">
        <v>0</v>
      </c>
      <c r="H27" s="41">
        <v>0</v>
      </c>
      <c r="I27" s="41">
        <v>0</v>
      </c>
      <c r="J27" s="41">
        <v>0</v>
      </c>
      <c r="K27" s="41">
        <v>0</v>
      </c>
      <c r="L27" s="41">
        <v>0</v>
      </c>
      <c r="M27" s="41">
        <v>0</v>
      </c>
      <c r="N27" s="41">
        <v>0</v>
      </c>
      <c r="O27" s="41">
        <v>0</v>
      </c>
      <c r="P27" s="41">
        <v>0</v>
      </c>
      <c r="Q27" s="41">
        <v>0</v>
      </c>
      <c r="R27" s="41">
        <v>0</v>
      </c>
      <c r="S27" s="29">
        <v>0</v>
      </c>
    </row>
    <row r="28" spans="2:19" x14ac:dyDescent="0.2">
      <c r="B28" s="36"/>
      <c r="C28" s="37"/>
      <c r="D28" s="38"/>
      <c r="E28" s="45"/>
      <c r="F28" s="37"/>
      <c r="G28" s="37"/>
      <c r="H28" s="37"/>
      <c r="I28" s="37"/>
      <c r="J28" s="37"/>
      <c r="K28" s="37"/>
      <c r="L28" s="37"/>
      <c r="M28" s="37"/>
      <c r="N28" s="37"/>
      <c r="O28" s="37"/>
      <c r="P28" s="37"/>
      <c r="Q28" s="37"/>
      <c r="R28" s="37"/>
      <c r="S28" s="46"/>
    </row>
    <row r="29" spans="2:19" ht="25.5" x14ac:dyDescent="0.2">
      <c r="B29" s="23" t="s">
        <v>26</v>
      </c>
      <c r="C29" s="34">
        <f>(C23*D23)+(C24*D24)+(C25*D25)+(C26*D26)+(C27*D27)</f>
        <v>0</v>
      </c>
      <c r="D29" s="30"/>
      <c r="E29" s="6"/>
      <c r="F29" s="8"/>
      <c r="G29" s="8"/>
      <c r="H29" s="8"/>
      <c r="I29" s="8"/>
      <c r="J29" s="8"/>
      <c r="K29" s="8"/>
      <c r="L29" s="8"/>
      <c r="M29" s="8"/>
      <c r="N29" s="8"/>
      <c r="O29" s="8"/>
      <c r="P29" s="8"/>
      <c r="Q29" s="8"/>
      <c r="R29" s="8"/>
      <c r="S29" s="30"/>
    </row>
    <row r="30" spans="2:19" x14ac:dyDescent="0.2">
      <c r="B30" s="23" t="s">
        <v>20</v>
      </c>
      <c r="C30" s="35">
        <f>E18</f>
        <v>0</v>
      </c>
      <c r="D30" s="30"/>
      <c r="E30" s="6"/>
      <c r="F30" s="8"/>
      <c r="G30" s="8"/>
      <c r="H30" s="8"/>
      <c r="I30" s="8"/>
      <c r="J30" s="8"/>
      <c r="K30" s="8"/>
      <c r="L30" s="8"/>
      <c r="M30" s="8"/>
      <c r="N30" s="8"/>
      <c r="O30" s="8"/>
      <c r="P30" s="8"/>
      <c r="Q30" s="8"/>
      <c r="R30" s="8"/>
      <c r="S30" s="30"/>
    </row>
    <row r="31" spans="2:19" ht="13.5" thickBot="1" x14ac:dyDescent="0.25">
      <c r="B31" s="33" t="s">
        <v>5</v>
      </c>
      <c r="C31" s="42">
        <f>SUM(C29:C30)</f>
        <v>0</v>
      </c>
      <c r="D31" s="32"/>
      <c r="E31" s="47"/>
      <c r="F31" s="31"/>
      <c r="G31" s="31"/>
      <c r="H31" s="31"/>
      <c r="I31" s="31"/>
      <c r="J31" s="31"/>
      <c r="K31" s="31"/>
      <c r="L31" s="31"/>
      <c r="M31" s="31"/>
      <c r="N31" s="31"/>
      <c r="O31" s="31"/>
      <c r="P31" s="31"/>
      <c r="Q31" s="31"/>
      <c r="R31" s="31"/>
      <c r="S31" s="32"/>
    </row>
    <row r="33" spans="2:4" ht="13.5" thickBot="1" x14ac:dyDescent="0.25"/>
    <row r="34" spans="2:4" ht="15.75" thickBot="1" x14ac:dyDescent="0.3">
      <c r="B34" s="22"/>
      <c r="C34" s="59" t="s">
        <v>6</v>
      </c>
      <c r="D34" s="60"/>
    </row>
    <row r="35" spans="2:4" ht="18" customHeight="1" x14ac:dyDescent="0.25">
      <c r="B35" s="21" t="s">
        <v>7</v>
      </c>
      <c r="C35" s="64"/>
      <c r="D35" s="65"/>
    </row>
    <row r="36" spans="2:4" ht="18" customHeight="1" x14ac:dyDescent="0.25">
      <c r="B36" s="19" t="s">
        <v>8</v>
      </c>
      <c r="C36" s="66"/>
      <c r="D36" s="67"/>
    </row>
    <row r="37" spans="2:4" ht="18" customHeight="1" x14ac:dyDescent="0.25">
      <c r="B37" s="19" t="s">
        <v>9</v>
      </c>
      <c r="C37" s="66"/>
      <c r="D37" s="67"/>
    </row>
    <row r="38" spans="2:4" ht="18" customHeight="1" x14ac:dyDescent="0.25">
      <c r="B38" s="19" t="s">
        <v>10</v>
      </c>
      <c r="C38" s="66"/>
      <c r="D38" s="67"/>
    </row>
    <row r="39" spans="2:4" ht="52.5" customHeight="1" thickBot="1" x14ac:dyDescent="0.3">
      <c r="B39" s="20" t="s">
        <v>11</v>
      </c>
      <c r="C39" s="57"/>
      <c r="D39" s="58"/>
    </row>
  </sheetData>
  <mergeCells count="15">
    <mergeCell ref="F6:H6"/>
    <mergeCell ref="I5:K5"/>
    <mergeCell ref="I6:K6"/>
    <mergeCell ref="F5:H5"/>
    <mergeCell ref="B6:D6"/>
    <mergeCell ref="B1:D1"/>
    <mergeCell ref="B2:D2"/>
    <mergeCell ref="B4:D4"/>
    <mergeCell ref="C39:D39"/>
    <mergeCell ref="C34:D34"/>
    <mergeCell ref="B20:D20"/>
    <mergeCell ref="C35:D35"/>
    <mergeCell ref="C36:D36"/>
    <mergeCell ref="C37:D37"/>
    <mergeCell ref="C38:D38"/>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 Borst</dc:creator>
  <cp:lastModifiedBy>Hanka Borst</cp:lastModifiedBy>
  <dcterms:created xsi:type="dcterms:W3CDTF">2020-02-12T09:00:35Z</dcterms:created>
  <dcterms:modified xsi:type="dcterms:W3CDTF">2020-04-22T11:22:47Z</dcterms:modified>
</cp:coreProperties>
</file>