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TC PROJECTEN\PROJECTEN LOPEND\2020.0086 De Leijgraaf\9. Publiceren\"/>
    </mc:Choice>
  </mc:AlternateContent>
  <xr:revisionPtr revIDLastSave="0" documentId="13_ncr:1_{D9627649-5194-4B98-8CB0-90D3FFFA996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estatiemonitor" sheetId="44" r:id="rId1"/>
  </sheets>
  <definedNames>
    <definedName name="_xlnm.Print_Area" localSheetId="0">Prestatiemonitor!$A$14:$AJ$48</definedName>
    <definedName name="_xlnm.Print_Titles" localSheetId="0">Prestatiemonitor!$4:$12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8" i="44" l="1"/>
  <c r="Q18" i="44"/>
  <c r="AB9" i="44"/>
  <c r="AB8" i="44"/>
  <c r="AB10" i="44"/>
  <c r="AG26" i="44"/>
  <c r="Q26" i="44"/>
  <c r="AG24" i="44"/>
  <c r="Q24" i="44"/>
  <c r="AG22" i="44"/>
  <c r="Q22" i="44"/>
  <c r="AG20" i="44"/>
  <c r="Q20" i="44"/>
  <c r="AG15" i="44"/>
  <c r="Q15" i="44"/>
  <c r="AG16" i="44"/>
  <c r="Q16" i="44"/>
</calcChain>
</file>

<file path=xl/sharedStrings.xml><?xml version="1.0" encoding="utf-8"?>
<sst xmlns="http://schemas.openxmlformats.org/spreadsheetml/2006/main" count="26" uniqueCount="25">
  <si>
    <t>KPI</t>
  </si>
  <si>
    <t>Target</t>
  </si>
  <si>
    <t>Score</t>
  </si>
  <si>
    <t>compliant</t>
  </si>
  <si>
    <t>not compliant</t>
  </si>
  <si>
    <t>Overall Score:</t>
  </si>
  <si>
    <t>action required</t>
  </si>
  <si>
    <t>Goal is</t>
  </si>
  <si>
    <t>MAX</t>
  </si>
  <si>
    <t>Vertegenwoordiging:</t>
  </si>
  <si>
    <t>Totaal potentiële punten</t>
  </si>
  <si>
    <t>Totaal verdiende punten</t>
  </si>
  <si>
    <t>evaluatie datum:</t>
  </si>
  <si>
    <t>Opmerkingen</t>
  </si>
  <si>
    <t>Beoordeling KPI's per kwartaal</t>
  </si>
  <si>
    <t>Beoordeling</t>
  </si>
  <si>
    <t>Verdeling van de punten</t>
  </si>
  <si>
    <t>Door wie</t>
  </si>
  <si>
    <t>&lt;Hoofd KPI&gt;</t>
  </si>
  <si>
    <t>Gasttevredenheid</t>
  </si>
  <si>
    <t>Beheersmaatregelen bij niet behalen</t>
  </si>
  <si>
    <t>KPI-PRESTATIEMONITOR ROC DE LEIJGRAAF</t>
  </si>
  <si>
    <t>Gezonde schoolkatine (gezond assortiment)</t>
  </si>
  <si>
    <t>Marktconformiteit</t>
  </si>
  <si>
    <t>Aansturing (gedetacheerd) personeel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</si>
</sst>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Century Gothic"/>
      <family val="2"/>
    </font>
    <font>
      <sz val="9"/>
      <color theme="1"/>
      <name val="Century Gothic"/>
      <family val="2"/>
    </font>
    <font>
      <sz val="9"/>
      <color rgb="FFFF0000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b/>
      <sz val="9"/>
      <name val="Century Gothic"/>
      <family val="2"/>
    </font>
    <font>
      <b/>
      <sz val="9"/>
      <color rgb="FFFF0000"/>
      <name val="Century Gothic"/>
      <family val="2"/>
    </font>
    <font>
      <b/>
      <sz val="9"/>
      <color theme="1"/>
      <name val="Century Gothic"/>
      <family val="2"/>
    </font>
    <font>
      <b/>
      <sz val="9"/>
      <color theme="3" tint="0.79998168889431442"/>
      <name val="Century Gothic"/>
      <family val="2"/>
    </font>
    <font>
      <b/>
      <i/>
      <sz val="9"/>
      <name val="Century Gothic"/>
      <family val="2"/>
    </font>
    <font>
      <sz val="9"/>
      <color theme="3" tint="0.79998168889431442"/>
      <name val="Century Gothic"/>
      <family val="2"/>
    </font>
    <font>
      <i/>
      <sz val="9"/>
      <color theme="1"/>
      <name val="Century Gothic"/>
      <family val="2"/>
    </font>
    <font>
      <sz val="9"/>
      <name val="Century Gothic"/>
      <family val="2"/>
    </font>
    <font>
      <b/>
      <sz val="9"/>
      <color theme="0" tint="-0.14999847407452621"/>
      <name val="Century Gothic"/>
      <family val="2"/>
    </font>
    <font>
      <sz val="3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AB1FF"/>
        <bgColor indexed="64"/>
      </patternFill>
    </fill>
    <fill>
      <patternFill patternType="solid">
        <fgColor rgb="FF144260"/>
        <bgColor indexed="64"/>
      </patternFill>
    </fill>
    <fill>
      <patternFill patternType="solid">
        <fgColor rgb="FFCDF0FF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 style="hair">
        <color theme="3" tint="-0.24994659260841701"/>
      </top>
      <bottom/>
      <diagonal/>
    </border>
    <border>
      <left/>
      <right style="thin">
        <color theme="3" tint="-0.24994659260841701"/>
      </right>
      <top style="hair">
        <color theme="3" tint="-0.24994659260841701"/>
      </top>
      <bottom/>
      <diagonal/>
    </border>
    <border>
      <left style="thin">
        <color theme="3" tint="-0.24994659260841701"/>
      </left>
      <right/>
      <top style="hair">
        <color theme="3" tint="-0.24994659260841701"/>
      </top>
      <bottom/>
      <diagonal/>
    </border>
    <border>
      <left style="medium">
        <color indexed="64"/>
      </left>
      <right style="thin">
        <color theme="3" tint="-0.24994659260841701"/>
      </right>
      <top style="hair">
        <color theme="3" tint="-0.24994659260841701"/>
      </top>
      <bottom style="thin">
        <color indexed="64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/>
      <top style="hair">
        <color theme="3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3" tint="-0.24994659260841701"/>
      </right>
      <top/>
      <bottom style="hair">
        <color theme="3" tint="-0.2499465926084170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indexed="64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indexed="64"/>
      </top>
      <bottom style="medium">
        <color theme="3" tint="-0.2499465926084170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theme="3" tint="-0.24994659260841701"/>
      </top>
      <bottom style="hair">
        <color theme="3" tint="-0.24994659260841701"/>
      </bottom>
      <diagonal/>
    </border>
    <border>
      <left/>
      <right style="thin">
        <color indexed="64"/>
      </right>
      <top style="hair">
        <color theme="3" tint="-0.24994659260841701"/>
      </top>
      <bottom/>
      <diagonal/>
    </border>
    <border>
      <left/>
      <right style="thin">
        <color indexed="64"/>
      </right>
      <top style="hair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 applyProtection="1"/>
    <xf numFmtId="0" fontId="4" fillId="2" borderId="4" xfId="0" applyFont="1" applyFill="1" applyBorder="1" applyProtection="1"/>
    <xf numFmtId="0" fontId="4" fillId="2" borderId="5" xfId="0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vertical="top" wrapText="1"/>
    </xf>
    <xf numFmtId="0" fontId="4" fillId="3" borderId="4" xfId="0" applyFont="1" applyFill="1" applyBorder="1" applyProtection="1"/>
    <xf numFmtId="0" fontId="4" fillId="3" borderId="5" xfId="0" applyFont="1" applyFill="1" applyBorder="1" applyProtection="1"/>
    <xf numFmtId="0" fontId="4" fillId="3" borderId="6" xfId="0" applyFont="1" applyFill="1" applyBorder="1" applyProtection="1"/>
    <xf numFmtId="0" fontId="4" fillId="4" borderId="4" xfId="0" applyFont="1" applyFill="1" applyBorder="1" applyProtection="1"/>
    <xf numFmtId="0" fontId="4" fillId="4" borderId="5" xfId="0" applyFont="1" applyFill="1" applyBorder="1" applyProtection="1"/>
    <xf numFmtId="0" fontId="4" fillId="4" borderId="6" xfId="0" applyFont="1" applyFill="1" applyBorder="1" applyProtection="1"/>
    <xf numFmtId="0" fontId="5" fillId="0" borderId="0" xfId="0" applyFont="1" applyAlignment="1" applyProtection="1">
      <alignment vertical="top" wrapText="1"/>
    </xf>
    <xf numFmtId="0" fontId="6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/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/>
    <xf numFmtId="0" fontId="9" fillId="0" borderId="0" xfId="0" applyFont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Protection="1"/>
    <xf numFmtId="0" fontId="11" fillId="5" borderId="0" xfId="0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horizontal="center" vertical="top" wrapText="1"/>
    </xf>
    <xf numFmtId="0" fontId="13" fillId="5" borderId="0" xfId="0" applyFont="1" applyFill="1" applyBorder="1" applyAlignment="1" applyProtection="1">
      <alignment horizontal="center" vertical="center" wrapText="1"/>
    </xf>
    <xf numFmtId="1" fontId="13" fillId="5" borderId="0" xfId="0" applyNumberFormat="1" applyFont="1" applyFill="1" applyBorder="1" applyAlignment="1" applyProtection="1">
      <alignment horizontal="center" vertical="center" wrapText="1"/>
    </xf>
    <xf numFmtId="49" fontId="13" fillId="5" borderId="0" xfId="0" applyNumberFormat="1" applyFont="1" applyFill="1" applyBorder="1" applyAlignment="1" applyProtection="1">
      <alignment horizontal="center" vertical="center" wrapText="1"/>
    </xf>
    <xf numFmtId="9" fontId="13" fillId="5" borderId="0" xfId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 applyProtection="1">
      <alignment vertical="top" wrapText="1"/>
    </xf>
    <xf numFmtId="0" fontId="13" fillId="5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10" fillId="0" borderId="31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center" vertical="center" wrapText="1"/>
    </xf>
    <xf numFmtId="0" fontId="8" fillId="6" borderId="24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4" fillId="6" borderId="0" xfId="0" applyFont="1" applyFill="1" applyBorder="1" applyAlignment="1" applyProtection="1">
      <alignment horizontal="center" vertical="center" wrapText="1"/>
    </xf>
    <xf numFmtId="0" fontId="4" fillId="6" borderId="0" xfId="0" applyFont="1" applyFill="1" applyBorder="1" applyAlignment="1" applyProtection="1">
      <alignment vertical="top" wrapText="1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Protection="1"/>
    <xf numFmtId="1" fontId="4" fillId="0" borderId="22" xfId="0" applyNumberFormat="1" applyFont="1" applyBorder="1" applyAlignment="1" applyProtection="1">
      <alignment horizontal="center" vertical="center" wrapText="1"/>
    </xf>
    <xf numFmtId="0" fontId="14" fillId="6" borderId="0" xfId="0" applyFont="1" applyFill="1" applyBorder="1" applyAlignment="1" applyProtection="1">
      <alignment horizontal="center" vertical="center" wrapText="1"/>
    </xf>
    <xf numFmtId="0" fontId="4" fillId="6" borderId="2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10" fillId="9" borderId="10" xfId="0" applyFont="1" applyFill="1" applyBorder="1" applyAlignment="1" applyProtection="1">
      <alignment vertical="center"/>
    </xf>
    <xf numFmtId="0" fontId="10" fillId="9" borderId="2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Protection="1"/>
    <xf numFmtId="0" fontId="4" fillId="0" borderId="22" xfId="0" applyFont="1" applyBorder="1" applyAlignment="1">
      <alignment horizontal="center" vertical="center" wrapText="1"/>
    </xf>
    <xf numFmtId="1" fontId="4" fillId="6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6" borderId="45" xfId="0" applyFont="1" applyFill="1" applyBorder="1" applyAlignment="1" applyProtection="1">
      <alignment horizontal="center" vertical="center" wrapText="1"/>
    </xf>
    <xf numFmtId="0" fontId="4" fillId="6" borderId="49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center" vertical="center"/>
    </xf>
    <xf numFmtId="0" fontId="4" fillId="6" borderId="0" xfId="0" applyFont="1" applyFill="1" applyProtection="1"/>
    <xf numFmtId="0" fontId="5" fillId="0" borderId="0" xfId="0" applyFont="1" applyAlignment="1" applyProtection="1">
      <alignment vertical="top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4" fillId="6" borderId="36" xfId="0" applyFont="1" applyFill="1" applyBorder="1" applyAlignment="1" applyProtection="1">
      <alignment horizontal="center" vertical="center" wrapText="1"/>
    </xf>
    <xf numFmtId="0" fontId="4" fillId="6" borderId="37" xfId="0" applyFont="1" applyFill="1" applyBorder="1" applyAlignment="1" applyProtection="1">
      <alignment horizontal="center" vertical="center" wrapText="1"/>
    </xf>
    <xf numFmtId="0" fontId="4" fillId="6" borderId="38" xfId="0" applyFont="1" applyFill="1" applyBorder="1" applyAlignment="1" applyProtection="1">
      <alignment horizontal="center" vertical="center" wrapText="1"/>
    </xf>
    <xf numFmtId="9" fontId="4" fillId="6" borderId="33" xfId="1" applyFont="1" applyFill="1" applyBorder="1" applyAlignment="1" applyProtection="1">
      <alignment horizontal="center" vertical="center" wrapText="1"/>
    </xf>
    <xf numFmtId="9" fontId="4" fillId="6" borderId="34" xfId="1" applyFont="1" applyFill="1" applyBorder="1" applyAlignment="1" applyProtection="1">
      <alignment horizontal="center" vertical="center" wrapText="1"/>
    </xf>
    <xf numFmtId="9" fontId="4" fillId="6" borderId="35" xfId="1" applyFont="1" applyFill="1" applyBorder="1" applyAlignment="1" applyProtection="1">
      <alignment horizontal="center" vertical="center" wrapText="1"/>
    </xf>
    <xf numFmtId="0" fontId="14" fillId="6" borderId="33" xfId="0" applyFont="1" applyFill="1" applyBorder="1" applyAlignment="1" applyProtection="1">
      <alignment vertical="top" wrapText="1"/>
      <protection locked="0"/>
    </xf>
    <xf numFmtId="0" fontId="14" fillId="6" borderId="34" xfId="0" applyFont="1" applyFill="1" applyBorder="1" applyAlignment="1" applyProtection="1">
      <alignment vertical="top" wrapText="1"/>
      <protection locked="0"/>
    </xf>
    <xf numFmtId="0" fontId="14" fillId="6" borderId="35" xfId="0" applyFont="1" applyFill="1" applyBorder="1" applyAlignment="1" applyProtection="1">
      <alignment vertical="top" wrapText="1"/>
      <protection locked="0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9" fontId="4" fillId="0" borderId="33" xfId="1" applyFont="1" applyBorder="1" applyAlignment="1" applyProtection="1">
      <alignment horizontal="center" vertical="center" wrapText="1"/>
    </xf>
    <xf numFmtId="9" fontId="4" fillId="0" borderId="34" xfId="1" applyFont="1" applyBorder="1" applyAlignment="1" applyProtection="1">
      <alignment horizontal="center" vertical="center" wrapText="1"/>
    </xf>
    <xf numFmtId="9" fontId="4" fillId="0" borderId="35" xfId="1" applyFont="1" applyBorder="1" applyAlignment="1" applyProtection="1">
      <alignment horizontal="center" vertical="center" wrapText="1"/>
    </xf>
    <xf numFmtId="0" fontId="15" fillId="6" borderId="26" xfId="0" applyFont="1" applyFill="1" applyBorder="1" applyAlignment="1" applyProtection="1">
      <alignment horizontal="left" vertical="center" wrapText="1"/>
    </xf>
    <xf numFmtId="0" fontId="15" fillId="6" borderId="2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center" vertical="center" wrapText="1"/>
    </xf>
    <xf numFmtId="0" fontId="4" fillId="6" borderId="46" xfId="0" applyFont="1" applyFill="1" applyBorder="1" applyAlignment="1" applyProtection="1">
      <alignment horizontal="center" vertical="center" wrapText="1"/>
    </xf>
    <xf numFmtId="0" fontId="10" fillId="9" borderId="15" xfId="0" applyFont="1" applyFill="1" applyBorder="1" applyAlignment="1" applyProtection="1">
      <alignment horizontal="center" vertical="center"/>
    </xf>
    <xf numFmtId="0" fontId="10" fillId="9" borderId="13" xfId="0" applyFont="1" applyFill="1" applyBorder="1" applyAlignment="1" applyProtection="1">
      <alignment horizontal="center" vertical="center"/>
    </xf>
    <xf numFmtId="0" fontId="10" fillId="9" borderId="14" xfId="0" applyFont="1" applyFill="1" applyBorder="1" applyAlignment="1" applyProtection="1">
      <alignment horizontal="center" vertical="center"/>
    </xf>
    <xf numFmtId="0" fontId="10" fillId="9" borderId="12" xfId="0" applyFont="1" applyFill="1" applyBorder="1" applyAlignment="1" applyProtection="1">
      <alignment horizontal="center" vertical="center"/>
    </xf>
    <xf numFmtId="0" fontId="10" fillId="9" borderId="11" xfId="0" applyFont="1" applyFill="1" applyBorder="1" applyAlignment="1" applyProtection="1">
      <alignment horizontal="center" vertical="center"/>
    </xf>
    <xf numFmtId="0" fontId="10" fillId="9" borderId="33" xfId="0" applyFont="1" applyFill="1" applyBorder="1" applyAlignment="1" applyProtection="1">
      <alignment horizontal="center" vertical="center"/>
    </xf>
    <xf numFmtId="0" fontId="10" fillId="9" borderId="34" xfId="0" applyFont="1" applyFill="1" applyBorder="1" applyAlignment="1" applyProtection="1">
      <alignment horizontal="center" vertical="center"/>
    </xf>
    <xf numFmtId="0" fontId="10" fillId="9" borderId="35" xfId="0" applyFont="1" applyFill="1" applyBorder="1" applyAlignment="1" applyProtection="1">
      <alignment horizontal="center" vertical="center"/>
    </xf>
    <xf numFmtId="0" fontId="4" fillId="6" borderId="26" xfId="0" applyFont="1" applyFill="1" applyBorder="1" applyAlignment="1" applyProtection="1">
      <alignment horizontal="left" vertical="center" wrapText="1"/>
    </xf>
    <xf numFmtId="0" fontId="4" fillId="6" borderId="25" xfId="0" applyFont="1" applyFill="1" applyBorder="1" applyAlignment="1" applyProtection="1">
      <alignment horizontal="left" vertical="center" wrapText="1"/>
    </xf>
    <xf numFmtId="0" fontId="4" fillId="6" borderId="26" xfId="0" applyFont="1" applyFill="1" applyBorder="1" applyAlignment="1" applyProtection="1">
      <alignment horizontal="center" vertical="center" wrapText="1"/>
    </xf>
    <xf numFmtId="0" fontId="4" fillId="6" borderId="47" xfId="0" applyFont="1" applyFill="1" applyBorder="1" applyAlignment="1" applyProtection="1">
      <alignment horizontal="center" vertical="center" wrapText="1"/>
    </xf>
    <xf numFmtId="9" fontId="4" fillId="0" borderId="33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top" wrapText="1"/>
    </xf>
    <xf numFmtId="9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center" wrapText="1"/>
    </xf>
    <xf numFmtId="9" fontId="4" fillId="0" borderId="0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/>
    </xf>
    <xf numFmtId="9" fontId="10" fillId="0" borderId="0" xfId="1" applyFont="1" applyFill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vertical="top" wrapText="1"/>
      <protection locked="0"/>
    </xf>
    <xf numFmtId="0" fontId="4" fillId="0" borderId="34" xfId="0" applyFont="1" applyBorder="1" applyAlignment="1" applyProtection="1">
      <alignment vertical="top" wrapText="1"/>
      <protection locked="0"/>
    </xf>
    <xf numFmtId="0" fontId="4" fillId="0" borderId="35" xfId="0" applyFont="1" applyBorder="1" applyAlignment="1" applyProtection="1">
      <alignment vertical="top" wrapText="1"/>
      <protection locked="0"/>
    </xf>
    <xf numFmtId="0" fontId="4" fillId="6" borderId="29" xfId="0" applyFont="1" applyFill="1" applyBorder="1" applyAlignment="1" applyProtection="1">
      <alignment horizontal="left" vertical="center" wrapText="1"/>
    </xf>
    <xf numFmtId="0" fontId="10" fillId="6" borderId="28" xfId="0" applyFont="1" applyFill="1" applyBorder="1" applyAlignment="1" applyProtection="1">
      <alignment horizontal="left" vertical="center" wrapText="1"/>
    </xf>
    <xf numFmtId="0" fontId="4" fillId="6" borderId="29" xfId="0" applyFont="1" applyFill="1" applyBorder="1" applyAlignment="1" applyProtection="1">
      <alignment horizontal="center" vertical="center" wrapText="1"/>
    </xf>
    <xf numFmtId="0" fontId="4" fillId="6" borderId="48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vertical="top" wrapText="1"/>
      <protection locked="0"/>
    </xf>
    <xf numFmtId="0" fontId="14" fillId="0" borderId="34" xfId="0" applyFont="1" applyBorder="1" applyAlignment="1" applyProtection="1">
      <alignment vertical="top" wrapText="1"/>
      <protection locked="0"/>
    </xf>
    <xf numFmtId="0" fontId="14" fillId="0" borderId="35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15" fillId="6" borderId="7" xfId="0" applyFont="1" applyFill="1" applyBorder="1" applyAlignment="1" applyProtection="1">
      <alignment horizontal="left" vertical="center" wrapText="1"/>
    </xf>
    <xf numFmtId="0" fontId="15" fillId="6" borderId="8" xfId="0" applyFont="1" applyFill="1" applyBorder="1" applyAlignment="1" applyProtection="1">
      <alignment horizontal="left" vertical="center" wrapText="1"/>
    </xf>
    <xf numFmtId="0" fontId="4" fillId="6" borderId="33" xfId="0" applyFont="1" applyFill="1" applyBorder="1" applyAlignment="1" applyProtection="1">
      <alignment vertical="top" wrapText="1"/>
      <protection locked="0"/>
    </xf>
    <xf numFmtId="0" fontId="4" fillId="6" borderId="34" xfId="0" applyFont="1" applyFill="1" applyBorder="1" applyAlignment="1" applyProtection="1">
      <alignment vertical="top" wrapText="1"/>
      <protection locked="0"/>
    </xf>
    <xf numFmtId="0" fontId="4" fillId="6" borderId="35" xfId="0" applyFont="1" applyFill="1" applyBorder="1" applyAlignment="1" applyProtection="1">
      <alignment vertical="top" wrapText="1"/>
      <protection locked="0"/>
    </xf>
    <xf numFmtId="0" fontId="6" fillId="8" borderId="16" xfId="0" applyFont="1" applyFill="1" applyBorder="1" applyAlignment="1" applyProtection="1">
      <alignment horizontal="center" vertical="center"/>
    </xf>
    <xf numFmtId="0" fontId="6" fillId="8" borderId="18" xfId="0" applyFont="1" applyFill="1" applyBorder="1" applyAlignment="1" applyProtection="1">
      <alignment horizontal="center" vertical="center"/>
    </xf>
    <xf numFmtId="17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3" fillId="8" borderId="0" xfId="0" applyFont="1" applyFill="1" applyAlignment="1" applyProtection="1">
      <alignment horizontal="center" vertical="center"/>
    </xf>
    <xf numFmtId="0" fontId="6" fillId="8" borderId="19" xfId="0" applyFont="1" applyFill="1" applyBorder="1" applyAlignment="1" applyProtection="1">
      <alignment horizontal="center" vertical="center" wrapText="1"/>
    </xf>
    <xf numFmtId="0" fontId="6" fillId="8" borderId="16" xfId="0" applyFont="1" applyFill="1" applyBorder="1" applyAlignment="1" applyProtection="1">
      <alignment horizontal="center" vertical="center" wrapText="1"/>
    </xf>
    <xf numFmtId="0" fontId="6" fillId="8" borderId="17" xfId="0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8" fillId="0" borderId="40" xfId="0" applyFont="1" applyFill="1" applyBorder="1" applyAlignment="1" applyProtection="1">
      <alignment horizontal="right" vertical="center"/>
    </xf>
    <xf numFmtId="164" fontId="8" fillId="0" borderId="40" xfId="0" applyNumberFormat="1" applyFont="1" applyFill="1" applyBorder="1" applyAlignment="1" applyProtection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9" fontId="6" fillId="8" borderId="42" xfId="0" applyNumberFormat="1" applyFont="1" applyFill="1" applyBorder="1" applyAlignment="1" applyProtection="1">
      <alignment horizontal="left" vertical="center"/>
    </xf>
    <xf numFmtId="9" fontId="6" fillId="8" borderId="43" xfId="0" applyNumberFormat="1" applyFont="1" applyFill="1" applyBorder="1" applyAlignment="1" applyProtection="1">
      <alignment horizontal="left" vertical="center"/>
    </xf>
    <xf numFmtId="10" fontId="8" fillId="0" borderId="18" xfId="1" applyNumberFormat="1" applyFont="1" applyFill="1" applyBorder="1" applyAlignment="1" applyProtection="1">
      <alignment horizontal="center" vertical="center"/>
    </xf>
    <xf numFmtId="0" fontId="6" fillId="8" borderId="18" xfId="0" applyFont="1" applyFill="1" applyBorder="1" applyAlignment="1" applyProtection="1">
      <alignment horizontal="left" vertical="center"/>
    </xf>
    <xf numFmtId="0" fontId="6" fillId="8" borderId="44" xfId="0" applyFont="1" applyFill="1" applyBorder="1" applyAlignment="1" applyProtection="1">
      <alignment horizontal="right" vertical="center"/>
    </xf>
    <xf numFmtId="0" fontId="6" fillId="8" borderId="42" xfId="0" applyFont="1" applyFill="1" applyBorder="1" applyAlignment="1" applyProtection="1">
      <alignment horizontal="right" vertical="center"/>
    </xf>
  </cellXfs>
  <cellStyles count="4">
    <cellStyle name="Procent" xfId="1" builtinId="5"/>
    <cellStyle name="Procent 2" xfId="3" xr:uid="{AD83609A-474F-4DD4-8532-C1B1095976DB}"/>
    <cellStyle name="Standaard" xfId="0" builtinId="0"/>
    <cellStyle name="Standaard 2" xfId="2" xr:uid="{C0857934-C25A-4D41-AA87-B2E21D4E151B}"/>
  </cellStyles>
  <dxfs count="10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144260"/>
      <color rgb="FF0AB1FF"/>
      <color rgb="FFCDF0FF"/>
      <color rgb="FFB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52"/>
  <sheetViews>
    <sheetView showGridLines="0" tabSelected="1" topLeftCell="A4" zoomScale="85" zoomScaleNormal="85" workbookViewId="0">
      <selection activeCell="Q15" sqref="Q15:Z15"/>
    </sheetView>
  </sheetViews>
  <sheetFormatPr defaultColWidth="1.44140625" defaultRowHeight="13.2" x14ac:dyDescent="0.3"/>
  <cols>
    <col min="1" max="1" width="4.5546875" style="1" customWidth="1"/>
    <col min="2" max="2" width="15.6640625" style="1" customWidth="1"/>
    <col min="3" max="3" width="22.88671875" style="1" customWidth="1"/>
    <col min="4" max="4" width="18.77734375" style="1" customWidth="1"/>
    <col min="5" max="6" width="36.5546875" style="1" customWidth="1"/>
    <col min="7" max="7" width="24.44140625" style="1" customWidth="1"/>
    <col min="8" max="8" width="1.33203125" style="1" customWidth="1"/>
    <col min="9" max="13" width="1.44140625" style="1" customWidth="1"/>
    <col min="14" max="14" width="1.109375" style="1" customWidth="1"/>
    <col min="15" max="15" width="7" style="1" customWidth="1"/>
    <col min="16" max="16" width="1.21875" style="1" customWidth="1"/>
    <col min="17" max="17" width="1.44140625" style="1" customWidth="1"/>
    <col min="18" max="26" width="1.44140625" style="1"/>
    <col min="27" max="27" width="1" style="1" customWidth="1"/>
    <col min="28" max="35" width="1.44140625" style="1"/>
    <col min="36" max="36" width="5.6640625" style="1" customWidth="1"/>
    <col min="37" max="37" width="1.44140625" style="1" customWidth="1"/>
    <col min="38" max="49" width="1.44140625" style="1"/>
    <col min="50" max="50" width="1.44140625" style="1" customWidth="1"/>
    <col min="51" max="71" width="1.44140625" style="1"/>
    <col min="72" max="76" width="1.44140625" style="1" customWidth="1"/>
    <col min="77" max="77" width="93.109375" style="5" customWidth="1"/>
    <col min="78" max="105" width="3.6640625" style="1" customWidth="1"/>
    <col min="106" max="16384" width="1.44140625" style="1"/>
  </cols>
  <sheetData>
    <row r="1" spans="1:77" hidden="1" x14ac:dyDescent="0.3">
      <c r="Q1" s="2" t="s">
        <v>3</v>
      </c>
      <c r="R1" s="3"/>
      <c r="S1" s="3"/>
      <c r="T1" s="3"/>
      <c r="U1" s="3"/>
      <c r="V1" s="3"/>
      <c r="W1" s="3"/>
      <c r="X1" s="3"/>
      <c r="Y1" s="3"/>
      <c r="Z1" s="3"/>
      <c r="AA1" s="3"/>
      <c r="AB1" s="161">
        <v>10</v>
      </c>
      <c r="AC1" s="162"/>
      <c r="AD1" s="162"/>
      <c r="AE1" s="163"/>
      <c r="AF1" s="4"/>
    </row>
    <row r="2" spans="1:77" hidden="1" x14ac:dyDescent="0.3">
      <c r="Q2" s="6" t="s">
        <v>6</v>
      </c>
      <c r="R2" s="7"/>
      <c r="S2" s="7"/>
      <c r="T2" s="7"/>
      <c r="U2" s="7"/>
      <c r="V2" s="7"/>
      <c r="W2" s="7"/>
      <c r="X2" s="7"/>
      <c r="Y2" s="7"/>
      <c r="Z2" s="8"/>
      <c r="AA2" s="7"/>
      <c r="AB2" s="161">
        <v>5</v>
      </c>
      <c r="AC2" s="162"/>
      <c r="AD2" s="162"/>
      <c r="AE2" s="163"/>
      <c r="AF2" s="4"/>
    </row>
    <row r="3" spans="1:77" hidden="1" x14ac:dyDescent="0.3">
      <c r="Q3" s="9" t="s">
        <v>4</v>
      </c>
      <c r="R3" s="10"/>
      <c r="S3" s="10"/>
      <c r="T3" s="10"/>
      <c r="U3" s="10"/>
      <c r="V3" s="10"/>
      <c r="W3" s="10"/>
      <c r="X3" s="10"/>
      <c r="Y3" s="10"/>
      <c r="Z3" s="11"/>
      <c r="AA3" s="10"/>
      <c r="AB3" s="161">
        <v>0</v>
      </c>
      <c r="AC3" s="162"/>
      <c r="AD3" s="162"/>
      <c r="AE3" s="163"/>
      <c r="AF3" s="4"/>
    </row>
    <row r="4" spans="1:77" ht="3.75" customHeight="1" x14ac:dyDescent="0.3"/>
    <row r="5" spans="1:77" ht="37.5" customHeight="1" x14ac:dyDescent="0.3">
      <c r="A5" s="164" t="s">
        <v>21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82"/>
    </row>
    <row r="6" spans="1:77" ht="37.5" customHeight="1" x14ac:dyDescent="0.3">
      <c r="A6" s="173" t="s">
        <v>14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5"/>
      <c r="BY6" s="82"/>
    </row>
    <row r="7" spans="1:77" s="14" customFormat="1" ht="7.5" customHeight="1" thickBot="1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82"/>
    </row>
    <row r="8" spans="1:77" s="14" customFormat="1" ht="15" customHeight="1" x14ac:dyDescent="0.3">
      <c r="A8" s="165" t="s">
        <v>9</v>
      </c>
      <c r="B8" s="166"/>
      <c r="C8" s="166"/>
      <c r="D8" s="166"/>
      <c r="E8" s="171"/>
      <c r="F8" s="79"/>
      <c r="G8" s="54"/>
      <c r="H8" s="55"/>
      <c r="I8" s="56"/>
      <c r="J8" s="56"/>
      <c r="K8" s="56"/>
      <c r="L8" s="56"/>
      <c r="M8" s="56"/>
      <c r="N8" s="169" t="s">
        <v>10</v>
      </c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70">
        <f>SUM(O15:O26)</f>
        <v>65</v>
      </c>
      <c r="AC8" s="170"/>
      <c r="AD8" s="170"/>
      <c r="AE8" s="170"/>
      <c r="AF8" s="170"/>
      <c r="AG8" s="170"/>
      <c r="AH8" s="170"/>
      <c r="AI8" s="170"/>
      <c r="AJ8" s="170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8"/>
      <c r="AX8" s="154" t="s">
        <v>12</v>
      </c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6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8"/>
      <c r="BY8" s="82"/>
    </row>
    <row r="9" spans="1:77" s="14" customFormat="1" ht="15" customHeight="1" thickBot="1" x14ac:dyDescent="0.35">
      <c r="A9" s="167"/>
      <c r="B9" s="168"/>
      <c r="C9" s="168"/>
      <c r="D9" s="168"/>
      <c r="E9" s="172"/>
      <c r="F9" s="80"/>
      <c r="G9" s="59"/>
      <c r="H9" s="60"/>
      <c r="I9" s="61"/>
      <c r="J9" s="61"/>
      <c r="K9" s="61"/>
      <c r="L9" s="61"/>
      <c r="M9" s="61"/>
      <c r="N9" s="176" t="s">
        <v>11</v>
      </c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7">
        <f>SUM(AB15:AE26)</f>
        <v>65</v>
      </c>
      <c r="AC9" s="177"/>
      <c r="AD9" s="177"/>
      <c r="AE9" s="177"/>
      <c r="AF9" s="177"/>
      <c r="AG9" s="177"/>
      <c r="AH9" s="177"/>
      <c r="AI9" s="177"/>
      <c r="AJ9" s="177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3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60"/>
      <c r="BY9" s="82"/>
    </row>
    <row r="10" spans="1:77" s="14" customFormat="1" ht="28.5" customHeight="1" thickBot="1" x14ac:dyDescent="0.35">
      <c r="D10" s="81"/>
      <c r="E10" s="81"/>
      <c r="F10" s="81"/>
      <c r="N10" s="184" t="s">
        <v>5</v>
      </c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2">
        <f>AB9/AB8</f>
        <v>1</v>
      </c>
      <c r="AC10" s="182"/>
      <c r="AD10" s="182"/>
      <c r="AE10" s="182"/>
      <c r="AF10" s="182"/>
      <c r="AG10" s="182"/>
      <c r="AH10" s="182"/>
      <c r="AI10" s="182"/>
      <c r="AJ10" s="182"/>
      <c r="AK10" s="183" t="s">
        <v>7</v>
      </c>
      <c r="AL10" s="183"/>
      <c r="AM10" s="183"/>
      <c r="AN10" s="183"/>
      <c r="AO10" s="183"/>
      <c r="AP10" s="183"/>
      <c r="AQ10" s="183"/>
      <c r="AR10" s="180">
        <v>1</v>
      </c>
      <c r="AS10" s="180"/>
      <c r="AT10" s="180"/>
      <c r="AU10" s="180"/>
      <c r="AV10" s="181"/>
      <c r="AW10" s="13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5"/>
    </row>
    <row r="11" spans="1:77" ht="13.5" customHeight="1" thickBot="1" x14ac:dyDescent="0.35">
      <c r="O11" s="17"/>
      <c r="P11" s="17"/>
      <c r="BY11" s="18"/>
    </row>
    <row r="12" spans="1:77" ht="25.5" customHeight="1" thickBot="1" x14ac:dyDescent="0.35">
      <c r="A12" s="64"/>
      <c r="B12" s="106" t="s">
        <v>0</v>
      </c>
      <c r="C12" s="107"/>
      <c r="D12" s="106" t="s">
        <v>16</v>
      </c>
      <c r="E12" s="104"/>
      <c r="F12" s="65" t="s">
        <v>20</v>
      </c>
      <c r="G12" s="65" t="s">
        <v>17</v>
      </c>
      <c r="H12" s="66"/>
      <c r="I12" s="108" t="s">
        <v>1</v>
      </c>
      <c r="J12" s="109"/>
      <c r="K12" s="109"/>
      <c r="L12" s="109"/>
      <c r="M12" s="110"/>
      <c r="N12" s="66"/>
      <c r="O12" s="65" t="s">
        <v>8</v>
      </c>
      <c r="P12" s="66"/>
      <c r="Q12" s="103" t="s">
        <v>15</v>
      </c>
      <c r="R12" s="104"/>
      <c r="S12" s="104"/>
      <c r="T12" s="104"/>
      <c r="U12" s="104"/>
      <c r="V12" s="104"/>
      <c r="W12" s="104"/>
      <c r="X12" s="104"/>
      <c r="Y12" s="104"/>
      <c r="Z12" s="105"/>
      <c r="AA12" s="66"/>
      <c r="AB12" s="103" t="s">
        <v>2</v>
      </c>
      <c r="AC12" s="104"/>
      <c r="AD12" s="104"/>
      <c r="AE12" s="104"/>
      <c r="AF12" s="104"/>
      <c r="AG12" s="104"/>
      <c r="AH12" s="104"/>
      <c r="AI12" s="104"/>
      <c r="AJ12" s="105"/>
      <c r="AK12" s="66"/>
      <c r="AL12" s="103" t="s">
        <v>13</v>
      </c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5"/>
      <c r="BY12" s="20"/>
    </row>
    <row r="13" spans="1:77" s="17" customFormat="1" ht="4.5" customHeight="1" x14ac:dyDescent="0.3">
      <c r="A13" s="21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5"/>
    </row>
    <row r="14" spans="1:77" ht="15.75" customHeight="1" thickBot="1" x14ac:dyDescent="0.35">
      <c r="A14" s="67"/>
      <c r="B14" s="83" t="s">
        <v>19</v>
      </c>
      <c r="C14" s="8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4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/>
      <c r="AA14" s="24"/>
      <c r="AB14" s="24"/>
      <c r="AC14" s="24"/>
      <c r="AD14" s="24"/>
      <c r="AE14" s="24"/>
      <c r="AF14" s="27"/>
      <c r="AG14" s="27"/>
      <c r="AH14" s="27"/>
      <c r="AI14" s="27"/>
      <c r="AJ14" s="28"/>
      <c r="AK14" s="28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2"/>
    </row>
    <row r="15" spans="1:77" ht="84.6" customHeight="1" thickBot="1" x14ac:dyDescent="0.35">
      <c r="A15" s="32"/>
      <c r="B15" s="146"/>
      <c r="C15" s="147"/>
      <c r="D15" s="178"/>
      <c r="E15" s="179"/>
      <c r="F15" s="78"/>
      <c r="G15" s="71"/>
      <c r="H15" s="49"/>
      <c r="I15" s="115">
        <v>1</v>
      </c>
      <c r="J15" s="116"/>
      <c r="K15" s="116"/>
      <c r="L15" s="116"/>
      <c r="M15" s="117"/>
      <c r="N15" s="33"/>
      <c r="O15" s="72">
        <v>10</v>
      </c>
      <c r="P15" s="30"/>
      <c r="Q15" s="118" t="str">
        <f>IF(AG15&gt;=90%,"behaald", IF(AG15&gt;=60%,"actie verbetervoorstel",IF(AG15&lt;60%,"onvoldoende","error")))</f>
        <v>behaald</v>
      </c>
      <c r="R15" s="119"/>
      <c r="S15" s="119"/>
      <c r="T15" s="119"/>
      <c r="U15" s="119"/>
      <c r="V15" s="119"/>
      <c r="W15" s="119"/>
      <c r="X15" s="119"/>
      <c r="Y15" s="119"/>
      <c r="Z15" s="120"/>
      <c r="AA15" s="30"/>
      <c r="AB15" s="93">
        <v>10</v>
      </c>
      <c r="AC15" s="94"/>
      <c r="AD15" s="94"/>
      <c r="AE15" s="95"/>
      <c r="AF15" s="30"/>
      <c r="AG15" s="96">
        <f>AB15/O15</f>
        <v>1</v>
      </c>
      <c r="AH15" s="97"/>
      <c r="AI15" s="97"/>
      <c r="AJ15" s="98"/>
      <c r="AK15" s="31"/>
      <c r="AL15" s="132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4"/>
    </row>
    <row r="16" spans="1:77" ht="73.8" customHeight="1" thickBot="1" x14ac:dyDescent="0.35">
      <c r="A16" s="32"/>
      <c r="B16" s="146"/>
      <c r="C16" s="147"/>
      <c r="D16" s="178"/>
      <c r="E16" s="179"/>
      <c r="F16" s="74"/>
      <c r="G16" s="71"/>
      <c r="H16" s="49"/>
      <c r="I16" s="115">
        <v>1</v>
      </c>
      <c r="J16" s="116"/>
      <c r="K16" s="116"/>
      <c r="L16" s="116"/>
      <c r="M16" s="117"/>
      <c r="N16" s="33"/>
      <c r="O16" s="72">
        <v>5</v>
      </c>
      <c r="P16" s="49"/>
      <c r="Q16" s="118" t="str">
        <f>IF(AG16&gt;=90%,"behaald", IF(AG16&gt;=60%,"actie verbetervoorstel",IF(AG16&lt;60%,"onvoldoende","error")))</f>
        <v>behaald</v>
      </c>
      <c r="R16" s="119"/>
      <c r="S16" s="119"/>
      <c r="T16" s="119"/>
      <c r="U16" s="119"/>
      <c r="V16" s="119"/>
      <c r="W16" s="119"/>
      <c r="X16" s="119"/>
      <c r="Y16" s="119"/>
      <c r="Z16" s="120"/>
      <c r="AA16" s="49"/>
      <c r="AB16" s="93">
        <v>5</v>
      </c>
      <c r="AC16" s="94"/>
      <c r="AD16" s="94"/>
      <c r="AE16" s="95"/>
      <c r="AF16" s="49"/>
      <c r="AG16" s="96">
        <f>AB16/O16</f>
        <v>1</v>
      </c>
      <c r="AH16" s="97"/>
      <c r="AI16" s="97"/>
      <c r="AJ16" s="98"/>
      <c r="AK16" s="31"/>
      <c r="AL16" s="132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4"/>
      <c r="BY16" s="12"/>
    </row>
    <row r="17" spans="1:92" ht="15.75" customHeight="1" thickBot="1" x14ac:dyDescent="0.35">
      <c r="A17" s="22"/>
      <c r="B17" s="83" t="s">
        <v>22</v>
      </c>
      <c r="C17" s="8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  <c r="O17" s="25"/>
      <c r="P17" s="2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4"/>
      <c r="AB17" s="24"/>
      <c r="AC17" s="24"/>
      <c r="AD17" s="24"/>
      <c r="AE17" s="24"/>
      <c r="AF17" s="24"/>
      <c r="AG17" s="27"/>
      <c r="AH17" s="27"/>
      <c r="AI17" s="27"/>
      <c r="AJ17" s="27"/>
      <c r="AK17" s="28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1:92" ht="108.6" customHeight="1" thickBot="1" x14ac:dyDescent="0.35">
      <c r="A18" s="32"/>
      <c r="B18" s="146"/>
      <c r="C18" s="147"/>
      <c r="D18" s="146"/>
      <c r="E18" s="148"/>
      <c r="F18" s="75"/>
      <c r="G18" s="73"/>
      <c r="H18" s="49"/>
      <c r="I18" s="115">
        <v>1</v>
      </c>
      <c r="J18" s="116"/>
      <c r="K18" s="116"/>
      <c r="L18" s="116"/>
      <c r="M18" s="117"/>
      <c r="N18" s="33"/>
      <c r="O18" s="51">
        <v>10</v>
      </c>
      <c r="P18" s="30"/>
      <c r="Q18" s="118" t="str">
        <f>IF(AG18&gt;=90%,"behaald", IF(AG18&gt;=60%,"actie verbetervoorstel",IF(AG18&lt;60%,"onvoldoende","error")))</f>
        <v>behaald</v>
      </c>
      <c r="R18" s="119"/>
      <c r="S18" s="119"/>
      <c r="T18" s="119"/>
      <c r="U18" s="119"/>
      <c r="V18" s="119"/>
      <c r="W18" s="119"/>
      <c r="X18" s="119"/>
      <c r="Y18" s="119"/>
      <c r="Z18" s="120"/>
      <c r="AA18" s="30"/>
      <c r="AB18" s="140">
        <v>10</v>
      </c>
      <c r="AC18" s="141"/>
      <c r="AD18" s="141"/>
      <c r="AE18" s="142"/>
      <c r="AF18" s="30"/>
      <c r="AG18" s="96">
        <f>AB18/O18</f>
        <v>1</v>
      </c>
      <c r="AH18" s="97"/>
      <c r="AI18" s="97"/>
      <c r="AJ18" s="98"/>
      <c r="AK18" s="31"/>
      <c r="AL18" s="143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5"/>
    </row>
    <row r="19" spans="1:92" ht="15" customHeight="1" thickBot="1" x14ac:dyDescent="0.35">
      <c r="A19" s="22"/>
      <c r="B19" s="83" t="s">
        <v>23</v>
      </c>
      <c r="C19" s="8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5"/>
      <c r="P19" s="2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4"/>
      <c r="AB19" s="24"/>
      <c r="AC19" s="24"/>
      <c r="AD19" s="24"/>
      <c r="AE19" s="24"/>
      <c r="AF19" s="24"/>
      <c r="AG19" s="27"/>
      <c r="AH19" s="27"/>
      <c r="AI19" s="27"/>
      <c r="AJ19" s="27"/>
      <c r="AK19" s="28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1:92" ht="89.4" customHeight="1" thickBot="1" x14ac:dyDescent="0.35">
      <c r="A20" s="34"/>
      <c r="B20" s="149"/>
      <c r="C20" s="150"/>
      <c r="D20" s="101"/>
      <c r="E20" s="102"/>
      <c r="F20" s="37"/>
      <c r="G20" s="53"/>
      <c r="H20" s="49"/>
      <c r="I20" s="115">
        <v>1</v>
      </c>
      <c r="J20" s="116"/>
      <c r="K20" s="116"/>
      <c r="L20" s="116"/>
      <c r="M20" s="117"/>
      <c r="N20" s="33"/>
      <c r="O20" s="51">
        <v>10</v>
      </c>
      <c r="P20" s="49"/>
      <c r="Q20" s="118" t="str">
        <f>IF(AG20&gt;=90%,"behaald", IF(AG20&gt;=60%,"actie verbetervoorstel",IF(AG20&lt;60%,"onvoldoende","error")))</f>
        <v>behaald</v>
      </c>
      <c r="R20" s="119"/>
      <c r="S20" s="119"/>
      <c r="T20" s="119"/>
      <c r="U20" s="119"/>
      <c r="V20" s="119"/>
      <c r="W20" s="119"/>
      <c r="X20" s="119"/>
      <c r="Y20" s="119"/>
      <c r="Z20" s="120"/>
      <c r="AA20" s="49"/>
      <c r="AB20" s="140">
        <v>10</v>
      </c>
      <c r="AC20" s="141"/>
      <c r="AD20" s="141"/>
      <c r="AE20" s="142"/>
      <c r="AF20" s="49"/>
      <c r="AG20" s="96">
        <f>AB20/O20</f>
        <v>1</v>
      </c>
      <c r="AH20" s="97"/>
      <c r="AI20" s="97"/>
      <c r="AJ20" s="98"/>
      <c r="AK20" s="31"/>
      <c r="AL20" s="151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3"/>
      <c r="BY20" s="12"/>
    </row>
    <row r="21" spans="1:92" ht="15" customHeight="1" thickBot="1" x14ac:dyDescent="0.35">
      <c r="A21" s="22"/>
      <c r="B21" s="83" t="s">
        <v>24</v>
      </c>
      <c r="C21" s="8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5"/>
      <c r="P21" s="24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4"/>
      <c r="AB21" s="24"/>
      <c r="AC21" s="24"/>
      <c r="AD21" s="24"/>
      <c r="AE21" s="24"/>
      <c r="AF21" s="24"/>
      <c r="AG21" s="27"/>
      <c r="AH21" s="27"/>
      <c r="AI21" s="27"/>
      <c r="AJ21" s="27"/>
      <c r="AK21" s="28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1:92" ht="85.2" customHeight="1" thickBot="1" x14ac:dyDescent="0.35">
      <c r="A22" s="35"/>
      <c r="B22" s="99"/>
      <c r="C22" s="100"/>
      <c r="D22" s="101"/>
      <c r="E22" s="102"/>
      <c r="F22" s="37"/>
      <c r="G22" s="53"/>
      <c r="H22" s="36"/>
      <c r="I22" s="115">
        <v>1</v>
      </c>
      <c r="J22" s="116"/>
      <c r="K22" s="116"/>
      <c r="L22" s="116"/>
      <c r="M22" s="117"/>
      <c r="N22" s="33"/>
      <c r="O22" s="51">
        <v>10</v>
      </c>
      <c r="P22" s="36"/>
      <c r="Q22" s="118" t="str">
        <f>IF(AG22&gt;=90%,"behaald", IF(AG22&gt;=60%,"actie verbetervoorstel",IF(AG22&lt;60%,"onvoldoende","error")))</f>
        <v>behaald</v>
      </c>
      <c r="R22" s="119"/>
      <c r="S22" s="119"/>
      <c r="T22" s="119"/>
      <c r="U22" s="119"/>
      <c r="V22" s="119"/>
      <c r="W22" s="119"/>
      <c r="X22" s="119"/>
      <c r="Y22" s="119"/>
      <c r="Z22" s="120"/>
      <c r="AA22" s="37"/>
      <c r="AB22" s="84">
        <v>10</v>
      </c>
      <c r="AC22" s="85"/>
      <c r="AD22" s="85"/>
      <c r="AE22" s="86"/>
      <c r="AF22" s="37"/>
      <c r="AG22" s="87">
        <f>AB22/O22</f>
        <v>1</v>
      </c>
      <c r="AH22" s="88"/>
      <c r="AI22" s="88"/>
      <c r="AJ22" s="89"/>
      <c r="AK22" s="38"/>
      <c r="AL22" s="90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2"/>
    </row>
    <row r="23" spans="1:92" ht="15" customHeight="1" thickBot="1" x14ac:dyDescent="0.35">
      <c r="A23" s="22"/>
      <c r="B23" s="83" t="s">
        <v>18</v>
      </c>
      <c r="C23" s="8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  <c r="O23" s="25"/>
      <c r="P23" s="24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4"/>
      <c r="AB23" s="24"/>
      <c r="AC23" s="24"/>
      <c r="AD23" s="24"/>
      <c r="AE23" s="24"/>
      <c r="AF23" s="24"/>
      <c r="AG23" s="27"/>
      <c r="AH23" s="27"/>
      <c r="AI23" s="27"/>
      <c r="AJ23" s="27"/>
      <c r="AK23" s="28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1:92" ht="81.599999999999994" customHeight="1" thickBot="1" x14ac:dyDescent="0.35">
      <c r="A24" s="39"/>
      <c r="B24" s="111"/>
      <c r="C24" s="112"/>
      <c r="D24" s="113"/>
      <c r="E24" s="114"/>
      <c r="F24" s="76"/>
      <c r="G24" s="53"/>
      <c r="H24" s="49"/>
      <c r="I24" s="115">
        <v>1</v>
      </c>
      <c r="J24" s="116"/>
      <c r="K24" s="116"/>
      <c r="L24" s="116"/>
      <c r="M24" s="117"/>
      <c r="N24" s="33"/>
      <c r="O24" s="51">
        <v>10</v>
      </c>
      <c r="P24" s="30"/>
      <c r="Q24" s="118" t="str">
        <f>IF(AG24&gt;=90%,"behaald", IF(AG24&gt;=60%,"actie verbetervoorstel",IF(AG24&lt;60%,"onvoldoende","error")))</f>
        <v>behaald</v>
      </c>
      <c r="R24" s="119"/>
      <c r="S24" s="119"/>
      <c r="T24" s="119"/>
      <c r="U24" s="119"/>
      <c r="V24" s="119"/>
      <c r="W24" s="119"/>
      <c r="X24" s="119"/>
      <c r="Y24" s="119"/>
      <c r="Z24" s="120"/>
      <c r="AA24" s="30"/>
      <c r="AB24" s="118">
        <v>10</v>
      </c>
      <c r="AC24" s="119"/>
      <c r="AD24" s="119"/>
      <c r="AE24" s="120"/>
      <c r="AF24" s="30"/>
      <c r="AG24" s="96">
        <f>AB24/O24</f>
        <v>1</v>
      </c>
      <c r="AH24" s="97"/>
      <c r="AI24" s="97"/>
      <c r="AJ24" s="98"/>
      <c r="AK24" s="31"/>
      <c r="AL24" s="143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5"/>
    </row>
    <row r="25" spans="1:92" ht="15" customHeight="1" thickBot="1" x14ac:dyDescent="0.35">
      <c r="A25" s="22"/>
      <c r="B25" s="83" t="s">
        <v>18</v>
      </c>
      <c r="C25" s="8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5"/>
      <c r="P25" s="24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4"/>
      <c r="AB25" s="24"/>
      <c r="AC25" s="24"/>
      <c r="AD25" s="24"/>
      <c r="AE25" s="24"/>
      <c r="AF25" s="24"/>
      <c r="AG25" s="27"/>
      <c r="AH25" s="27"/>
      <c r="AI25" s="27"/>
      <c r="AJ25" s="27"/>
      <c r="AK25" s="28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1:92" ht="73.8" customHeight="1" thickBot="1" x14ac:dyDescent="0.35">
      <c r="A26" s="40"/>
      <c r="B26" s="135"/>
      <c r="C26" s="136"/>
      <c r="D26" s="137"/>
      <c r="E26" s="138"/>
      <c r="F26" s="77"/>
      <c r="G26" s="53"/>
      <c r="H26" s="52"/>
      <c r="I26" s="115">
        <v>1</v>
      </c>
      <c r="J26" s="116"/>
      <c r="K26" s="116"/>
      <c r="L26" s="116"/>
      <c r="M26" s="117"/>
      <c r="N26" s="33"/>
      <c r="O26" s="51">
        <v>10</v>
      </c>
      <c r="P26" s="41"/>
      <c r="Q26" s="118" t="str">
        <f>IF(AG26&gt;=90%,"behaald", IF(AG26&gt;=60%,"actie verbetervoorstel",IF(AG26&lt;60%,"onvoldoende","error")))</f>
        <v>behaald</v>
      </c>
      <c r="R26" s="119"/>
      <c r="S26" s="119"/>
      <c r="T26" s="119"/>
      <c r="U26" s="119"/>
      <c r="V26" s="119"/>
      <c r="W26" s="119"/>
      <c r="X26" s="119"/>
      <c r="Y26" s="119"/>
      <c r="Z26" s="120"/>
      <c r="AA26" s="41"/>
      <c r="AB26" s="140">
        <v>10</v>
      </c>
      <c r="AC26" s="141"/>
      <c r="AD26" s="141"/>
      <c r="AE26" s="142"/>
      <c r="AF26" s="30"/>
      <c r="AG26" s="96">
        <f>AB26/O26</f>
        <v>1</v>
      </c>
      <c r="AH26" s="97"/>
      <c r="AI26" s="97"/>
      <c r="AJ26" s="98"/>
      <c r="AK26" s="42"/>
      <c r="AL26" s="132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  <c r="BM26" s="133"/>
      <c r="BN26" s="133"/>
      <c r="BO26" s="133"/>
      <c r="BP26" s="133"/>
      <c r="BQ26" s="133"/>
      <c r="BR26" s="133"/>
      <c r="BS26" s="133"/>
      <c r="BT26" s="133"/>
      <c r="BU26" s="133"/>
      <c r="BV26" s="133"/>
      <c r="BW26" s="133"/>
      <c r="BX26" s="134"/>
      <c r="BY26" s="20"/>
    </row>
    <row r="27" spans="1:92" ht="58.5" customHeight="1" x14ac:dyDescent="0.3">
      <c r="A27" s="17"/>
      <c r="B27" s="17"/>
      <c r="C27" s="17"/>
      <c r="D27" s="17"/>
      <c r="E27" s="17"/>
      <c r="F27" s="70"/>
      <c r="G27" s="50"/>
      <c r="H27" s="50"/>
      <c r="I27" s="43"/>
      <c r="J27" s="43"/>
      <c r="K27" s="43"/>
      <c r="L27" s="43"/>
      <c r="M27" s="43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20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</row>
    <row r="28" spans="1:92" ht="15.75" customHeight="1" x14ac:dyDescent="0.3">
      <c r="A28" s="44"/>
      <c r="B28" s="127"/>
      <c r="C28" s="127"/>
      <c r="D28" s="127"/>
      <c r="E28" s="127"/>
      <c r="F28" s="69"/>
      <c r="G28" s="47"/>
      <c r="H28" s="47"/>
      <c r="I28" s="128"/>
      <c r="J28" s="128"/>
      <c r="K28" s="128"/>
      <c r="L28" s="128"/>
      <c r="M28" s="128"/>
      <c r="N28" s="45"/>
      <c r="O28" s="46"/>
      <c r="P28" s="46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44"/>
      <c r="AB28" s="128"/>
      <c r="AC28" s="128"/>
      <c r="AD28" s="128"/>
      <c r="AE28" s="128"/>
      <c r="AF28" s="44"/>
      <c r="AG28" s="131"/>
      <c r="AH28" s="131"/>
      <c r="AI28" s="131"/>
      <c r="AJ28" s="131"/>
      <c r="AK28" s="4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20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</row>
    <row r="29" spans="1:92" ht="26.25" customHeight="1" x14ac:dyDescent="0.3">
      <c r="A29" s="30"/>
      <c r="B29" s="121"/>
      <c r="C29" s="121"/>
      <c r="D29" s="122"/>
      <c r="E29" s="122"/>
      <c r="F29" s="68"/>
      <c r="G29" s="48"/>
      <c r="H29" s="48"/>
      <c r="I29" s="122"/>
      <c r="J29" s="122"/>
      <c r="K29" s="122"/>
      <c r="L29" s="122"/>
      <c r="M29" s="122"/>
      <c r="N29" s="49"/>
      <c r="O29" s="30"/>
      <c r="P29" s="30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30"/>
      <c r="AB29" s="124"/>
      <c r="AC29" s="124"/>
      <c r="AD29" s="124"/>
      <c r="AE29" s="124"/>
      <c r="AF29" s="30"/>
      <c r="AG29" s="125"/>
      <c r="AH29" s="125"/>
      <c r="AI29" s="125"/>
      <c r="AJ29" s="125"/>
      <c r="AK29" s="31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20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</row>
    <row r="30" spans="1:92" ht="26.25" customHeight="1" x14ac:dyDescent="0.3">
      <c r="A30" s="30"/>
      <c r="B30" s="121"/>
      <c r="C30" s="121"/>
      <c r="D30" s="122"/>
      <c r="E30" s="122"/>
      <c r="F30" s="68"/>
      <c r="G30" s="48"/>
      <c r="H30" s="48"/>
      <c r="I30" s="122"/>
      <c r="J30" s="122"/>
      <c r="K30" s="122"/>
      <c r="L30" s="122"/>
      <c r="M30" s="122"/>
      <c r="N30" s="49"/>
      <c r="O30" s="30"/>
      <c r="P30" s="30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30"/>
      <c r="AB30" s="124"/>
      <c r="AC30" s="124"/>
      <c r="AD30" s="124"/>
      <c r="AE30" s="124"/>
      <c r="AF30" s="30"/>
      <c r="AG30" s="125"/>
      <c r="AH30" s="125"/>
      <c r="AI30" s="125"/>
      <c r="AJ30" s="125"/>
      <c r="AK30" s="31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20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</row>
    <row r="31" spans="1:92" ht="26.25" customHeight="1" x14ac:dyDescent="0.3">
      <c r="A31" s="30"/>
      <c r="B31" s="121"/>
      <c r="C31" s="121"/>
      <c r="D31" s="122"/>
      <c r="E31" s="122"/>
      <c r="F31" s="68"/>
      <c r="G31" s="48"/>
      <c r="H31" s="48"/>
      <c r="I31" s="122"/>
      <c r="J31" s="122"/>
      <c r="K31" s="122"/>
      <c r="L31" s="122"/>
      <c r="M31" s="122"/>
      <c r="N31" s="49"/>
      <c r="O31" s="30"/>
      <c r="P31" s="30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30"/>
      <c r="AB31" s="124"/>
      <c r="AC31" s="124"/>
      <c r="AD31" s="124"/>
      <c r="AE31" s="124"/>
      <c r="AF31" s="30"/>
      <c r="AG31" s="125"/>
      <c r="AH31" s="125"/>
      <c r="AI31" s="125"/>
      <c r="AJ31" s="125"/>
      <c r="AK31" s="31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20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</row>
    <row r="32" spans="1:92" ht="26.25" customHeight="1" x14ac:dyDescent="0.3">
      <c r="A32" s="30"/>
      <c r="B32" s="121"/>
      <c r="C32" s="121"/>
      <c r="D32" s="122"/>
      <c r="E32" s="122"/>
      <c r="F32" s="68"/>
      <c r="G32" s="48"/>
      <c r="H32" s="48"/>
      <c r="I32" s="123"/>
      <c r="J32" s="122"/>
      <c r="K32" s="122"/>
      <c r="L32" s="122"/>
      <c r="M32" s="122"/>
      <c r="N32" s="49"/>
      <c r="O32" s="30"/>
      <c r="P32" s="30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30"/>
      <c r="AB32" s="124"/>
      <c r="AC32" s="124"/>
      <c r="AD32" s="124"/>
      <c r="AE32" s="124"/>
      <c r="AF32" s="30"/>
      <c r="AG32" s="125"/>
      <c r="AH32" s="125"/>
      <c r="AI32" s="125"/>
      <c r="AJ32" s="125"/>
      <c r="AK32" s="31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20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</row>
    <row r="33" spans="1:92" ht="26.25" customHeight="1" x14ac:dyDescent="0.3">
      <c r="A33" s="17"/>
      <c r="B33" s="17"/>
      <c r="C33" s="17"/>
      <c r="D33" s="17"/>
      <c r="E33" s="17"/>
      <c r="F33" s="70"/>
      <c r="G33" s="50"/>
      <c r="H33" s="50"/>
      <c r="I33" s="43"/>
      <c r="J33" s="43"/>
      <c r="K33" s="43"/>
      <c r="L33" s="43"/>
      <c r="M33" s="43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20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</row>
    <row r="34" spans="1:92" ht="15.75" customHeight="1" x14ac:dyDescent="0.3">
      <c r="A34" s="44"/>
      <c r="B34" s="127"/>
      <c r="C34" s="127"/>
      <c r="D34" s="127"/>
      <c r="E34" s="127"/>
      <c r="F34" s="69"/>
      <c r="G34" s="47"/>
      <c r="H34" s="47"/>
      <c r="I34" s="128"/>
      <c r="J34" s="128"/>
      <c r="K34" s="128"/>
      <c r="L34" s="128"/>
      <c r="M34" s="128"/>
      <c r="N34" s="45"/>
      <c r="O34" s="46"/>
      <c r="P34" s="46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44"/>
      <c r="AB34" s="128"/>
      <c r="AC34" s="128"/>
      <c r="AD34" s="128"/>
      <c r="AE34" s="128"/>
      <c r="AF34" s="44"/>
      <c r="AG34" s="131"/>
      <c r="AH34" s="131"/>
      <c r="AI34" s="131"/>
      <c r="AJ34" s="131"/>
      <c r="AK34" s="4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20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</row>
    <row r="35" spans="1:92" ht="26.25" customHeight="1" x14ac:dyDescent="0.3">
      <c r="A35" s="30"/>
      <c r="B35" s="121"/>
      <c r="C35" s="121"/>
      <c r="D35" s="122"/>
      <c r="E35" s="122"/>
      <c r="F35" s="68"/>
      <c r="G35" s="48"/>
      <c r="H35" s="48"/>
      <c r="I35" s="122"/>
      <c r="J35" s="122"/>
      <c r="K35" s="122"/>
      <c r="L35" s="122"/>
      <c r="M35" s="122"/>
      <c r="N35" s="49"/>
      <c r="O35" s="30"/>
      <c r="P35" s="30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30"/>
      <c r="AB35" s="124"/>
      <c r="AC35" s="124"/>
      <c r="AD35" s="124"/>
      <c r="AE35" s="124"/>
      <c r="AF35" s="30"/>
      <c r="AG35" s="125"/>
      <c r="AH35" s="125"/>
      <c r="AI35" s="125"/>
      <c r="AJ35" s="125"/>
      <c r="AK35" s="31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20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</row>
    <row r="36" spans="1:92" ht="26.25" customHeight="1" x14ac:dyDescent="0.3">
      <c r="A36" s="30"/>
      <c r="B36" s="121"/>
      <c r="C36" s="121"/>
      <c r="D36" s="122"/>
      <c r="E36" s="122"/>
      <c r="F36" s="68"/>
      <c r="G36" s="48"/>
      <c r="H36" s="48"/>
      <c r="I36" s="123"/>
      <c r="J36" s="123"/>
      <c r="K36" s="123"/>
      <c r="L36" s="123"/>
      <c r="M36" s="123"/>
      <c r="N36" s="49"/>
      <c r="O36" s="30"/>
      <c r="P36" s="30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30"/>
      <c r="AB36" s="124"/>
      <c r="AC36" s="124"/>
      <c r="AD36" s="124"/>
      <c r="AE36" s="124"/>
      <c r="AF36" s="30"/>
      <c r="AG36" s="125"/>
      <c r="AH36" s="125"/>
      <c r="AI36" s="125"/>
      <c r="AJ36" s="125"/>
      <c r="AK36" s="31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20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</row>
    <row r="37" spans="1:92" ht="26.25" customHeight="1" x14ac:dyDescent="0.3">
      <c r="A37" s="30"/>
      <c r="B37" s="121"/>
      <c r="C37" s="121"/>
      <c r="D37" s="122"/>
      <c r="E37" s="122"/>
      <c r="F37" s="68"/>
      <c r="G37" s="48"/>
      <c r="H37" s="48"/>
      <c r="I37" s="122"/>
      <c r="J37" s="122"/>
      <c r="K37" s="122"/>
      <c r="L37" s="122"/>
      <c r="M37" s="122"/>
      <c r="N37" s="49"/>
      <c r="O37" s="30"/>
      <c r="P37" s="30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30"/>
      <c r="AB37" s="124"/>
      <c r="AC37" s="124"/>
      <c r="AD37" s="124"/>
      <c r="AE37" s="124"/>
      <c r="AF37" s="30"/>
      <c r="AG37" s="125"/>
      <c r="AH37" s="125"/>
      <c r="AI37" s="125"/>
      <c r="AJ37" s="125"/>
      <c r="AK37" s="31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20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</row>
    <row r="38" spans="1:92" ht="26.25" customHeight="1" x14ac:dyDescent="0.3">
      <c r="A38" s="17"/>
      <c r="B38" s="17"/>
      <c r="C38" s="17"/>
      <c r="D38" s="17"/>
      <c r="E38" s="17"/>
      <c r="F38" s="70"/>
      <c r="G38" s="50"/>
      <c r="H38" s="50"/>
      <c r="I38" s="43"/>
      <c r="J38" s="43"/>
      <c r="K38" s="43"/>
      <c r="L38" s="43"/>
      <c r="M38" s="43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20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</row>
    <row r="39" spans="1:92" ht="15.75" customHeight="1" x14ac:dyDescent="0.3">
      <c r="A39" s="44"/>
      <c r="B39" s="127"/>
      <c r="C39" s="127"/>
      <c r="D39" s="127"/>
      <c r="E39" s="127"/>
      <c r="F39" s="69"/>
      <c r="G39" s="47"/>
      <c r="H39" s="47"/>
      <c r="I39" s="128"/>
      <c r="J39" s="128"/>
      <c r="K39" s="128"/>
      <c r="L39" s="128"/>
      <c r="M39" s="128"/>
      <c r="N39" s="45"/>
      <c r="O39" s="46"/>
      <c r="P39" s="46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44"/>
      <c r="AB39" s="128"/>
      <c r="AC39" s="128"/>
      <c r="AD39" s="128"/>
      <c r="AE39" s="128"/>
      <c r="AF39" s="44"/>
      <c r="AG39" s="131"/>
      <c r="AH39" s="131"/>
      <c r="AI39" s="131"/>
      <c r="AJ39" s="131"/>
      <c r="AK39" s="4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20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</row>
    <row r="40" spans="1:92" ht="26.25" customHeight="1" x14ac:dyDescent="0.3">
      <c r="A40" s="30"/>
      <c r="B40" s="121"/>
      <c r="C40" s="121"/>
      <c r="D40" s="122"/>
      <c r="E40" s="122"/>
      <c r="F40" s="68"/>
      <c r="G40" s="48"/>
      <c r="H40" s="48"/>
      <c r="I40" s="122"/>
      <c r="J40" s="122"/>
      <c r="K40" s="122"/>
      <c r="L40" s="122"/>
      <c r="M40" s="122"/>
      <c r="N40" s="49"/>
      <c r="O40" s="30"/>
      <c r="P40" s="30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30"/>
      <c r="AB40" s="124"/>
      <c r="AC40" s="124"/>
      <c r="AD40" s="124"/>
      <c r="AE40" s="124"/>
      <c r="AF40" s="30"/>
      <c r="AG40" s="125"/>
      <c r="AH40" s="125"/>
      <c r="AI40" s="125"/>
      <c r="AJ40" s="125"/>
      <c r="AK40" s="31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20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</row>
    <row r="41" spans="1:92" ht="26.25" customHeight="1" x14ac:dyDescent="0.3">
      <c r="A41" s="30"/>
      <c r="B41" s="121"/>
      <c r="C41" s="121"/>
      <c r="D41" s="122"/>
      <c r="E41" s="122"/>
      <c r="F41" s="68"/>
      <c r="G41" s="48"/>
      <c r="H41" s="48"/>
      <c r="I41" s="122"/>
      <c r="J41" s="122"/>
      <c r="K41" s="122"/>
      <c r="L41" s="122"/>
      <c r="M41" s="122"/>
      <c r="N41" s="49"/>
      <c r="O41" s="30"/>
      <c r="P41" s="30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30"/>
      <c r="AB41" s="124"/>
      <c r="AC41" s="124"/>
      <c r="AD41" s="124"/>
      <c r="AE41" s="124"/>
      <c r="AF41" s="30"/>
      <c r="AG41" s="125"/>
      <c r="AH41" s="125"/>
      <c r="AI41" s="125"/>
      <c r="AJ41" s="125"/>
      <c r="AK41" s="31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20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</row>
    <row r="42" spans="1:92" ht="26.25" customHeight="1" x14ac:dyDescent="0.3">
      <c r="A42" s="30"/>
      <c r="B42" s="121"/>
      <c r="C42" s="121"/>
      <c r="D42" s="122"/>
      <c r="E42" s="122"/>
      <c r="F42" s="68"/>
      <c r="G42" s="48"/>
      <c r="H42" s="48"/>
      <c r="I42" s="123"/>
      <c r="J42" s="122"/>
      <c r="K42" s="122"/>
      <c r="L42" s="122"/>
      <c r="M42" s="122"/>
      <c r="N42" s="49"/>
      <c r="O42" s="30"/>
      <c r="P42" s="30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30"/>
      <c r="AB42" s="124"/>
      <c r="AC42" s="124"/>
      <c r="AD42" s="124"/>
      <c r="AE42" s="124"/>
      <c r="AF42" s="30"/>
      <c r="AG42" s="125"/>
      <c r="AH42" s="125"/>
      <c r="AI42" s="125"/>
      <c r="AJ42" s="125"/>
      <c r="AK42" s="31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20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</row>
    <row r="43" spans="1:92" ht="26.25" customHeight="1" x14ac:dyDescent="0.3">
      <c r="A43" s="17"/>
      <c r="B43" s="17"/>
      <c r="C43" s="17"/>
      <c r="D43" s="17"/>
      <c r="E43" s="17"/>
      <c r="F43" s="70"/>
      <c r="G43" s="50"/>
      <c r="H43" s="50"/>
      <c r="I43" s="43"/>
      <c r="J43" s="43"/>
      <c r="K43" s="43"/>
      <c r="L43" s="43"/>
      <c r="M43" s="43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20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</row>
    <row r="44" spans="1:92" ht="15.75" customHeight="1" x14ac:dyDescent="0.3">
      <c r="A44" s="44"/>
      <c r="B44" s="127"/>
      <c r="C44" s="127"/>
      <c r="D44" s="127"/>
      <c r="E44" s="127"/>
      <c r="F44" s="69"/>
      <c r="G44" s="47"/>
      <c r="H44" s="47"/>
      <c r="I44" s="128"/>
      <c r="J44" s="128"/>
      <c r="K44" s="128"/>
      <c r="L44" s="128"/>
      <c r="M44" s="128"/>
      <c r="N44" s="45"/>
      <c r="O44" s="46"/>
      <c r="P44" s="46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44"/>
      <c r="AB44" s="128"/>
      <c r="AC44" s="128"/>
      <c r="AD44" s="128"/>
      <c r="AE44" s="128"/>
      <c r="AF44" s="44"/>
      <c r="AG44" s="131"/>
      <c r="AH44" s="131"/>
      <c r="AI44" s="131"/>
      <c r="AJ44" s="131"/>
      <c r="AK44" s="4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20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</row>
    <row r="45" spans="1:92" ht="23.25" customHeight="1" x14ac:dyDescent="0.3">
      <c r="A45" s="30"/>
      <c r="B45" s="121"/>
      <c r="C45" s="121"/>
      <c r="D45" s="122"/>
      <c r="E45" s="122"/>
      <c r="F45" s="68"/>
      <c r="G45" s="48"/>
      <c r="H45" s="48"/>
      <c r="I45" s="122"/>
      <c r="J45" s="122"/>
      <c r="K45" s="122"/>
      <c r="L45" s="122"/>
      <c r="M45" s="122"/>
      <c r="N45" s="49"/>
      <c r="O45" s="30"/>
      <c r="P45" s="30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30"/>
      <c r="AB45" s="124"/>
      <c r="AC45" s="124"/>
      <c r="AD45" s="124"/>
      <c r="AE45" s="124"/>
      <c r="AF45" s="30"/>
      <c r="AG45" s="125"/>
      <c r="AH45" s="125"/>
      <c r="AI45" s="125"/>
      <c r="AJ45" s="125"/>
      <c r="AK45" s="31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20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</row>
    <row r="46" spans="1:92" ht="25.5" customHeight="1" x14ac:dyDescent="0.3">
      <c r="A46" s="30"/>
      <c r="B46" s="121"/>
      <c r="C46" s="121"/>
      <c r="D46" s="122"/>
      <c r="E46" s="122"/>
      <c r="F46" s="68"/>
      <c r="G46" s="48"/>
      <c r="H46" s="48"/>
      <c r="I46" s="122"/>
      <c r="J46" s="122"/>
      <c r="K46" s="122"/>
      <c r="L46" s="122"/>
      <c r="M46" s="122"/>
      <c r="N46" s="49"/>
      <c r="O46" s="30"/>
      <c r="P46" s="30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30"/>
      <c r="AB46" s="124"/>
      <c r="AC46" s="124"/>
      <c r="AD46" s="124"/>
      <c r="AE46" s="124"/>
      <c r="AF46" s="30"/>
      <c r="AG46" s="125"/>
      <c r="AH46" s="125"/>
      <c r="AI46" s="125"/>
      <c r="AJ46" s="125"/>
      <c r="AK46" s="31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20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</row>
    <row r="47" spans="1:92" ht="26.25" customHeight="1" x14ac:dyDescent="0.3">
      <c r="A47" s="30"/>
      <c r="B47" s="121"/>
      <c r="C47" s="121"/>
      <c r="D47" s="122"/>
      <c r="E47" s="122"/>
      <c r="F47" s="68"/>
      <c r="G47" s="48"/>
      <c r="H47" s="48"/>
      <c r="I47" s="122"/>
      <c r="J47" s="122"/>
      <c r="K47" s="122"/>
      <c r="L47" s="122"/>
      <c r="M47" s="122"/>
      <c r="N47" s="49"/>
      <c r="O47" s="30"/>
      <c r="P47" s="30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30"/>
      <c r="AB47" s="124"/>
      <c r="AC47" s="124"/>
      <c r="AD47" s="124"/>
      <c r="AE47" s="124"/>
      <c r="AF47" s="30"/>
      <c r="AG47" s="125"/>
      <c r="AH47" s="125"/>
      <c r="AI47" s="125"/>
      <c r="AJ47" s="125"/>
      <c r="AK47" s="31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20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</row>
    <row r="48" spans="1:92" ht="26.25" customHeight="1" x14ac:dyDescent="0.3">
      <c r="A48" s="30"/>
      <c r="B48" s="121"/>
      <c r="C48" s="121"/>
      <c r="D48" s="122"/>
      <c r="E48" s="122"/>
      <c r="F48" s="68"/>
      <c r="G48" s="48"/>
      <c r="H48" s="48"/>
      <c r="I48" s="122"/>
      <c r="J48" s="122"/>
      <c r="K48" s="122"/>
      <c r="L48" s="122"/>
      <c r="M48" s="122"/>
      <c r="N48" s="49"/>
      <c r="O48" s="30"/>
      <c r="P48" s="30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30"/>
      <c r="AB48" s="124"/>
      <c r="AC48" s="124"/>
      <c r="AD48" s="124"/>
      <c r="AE48" s="124"/>
      <c r="AF48" s="30"/>
      <c r="AG48" s="125"/>
      <c r="AH48" s="125"/>
      <c r="AI48" s="125"/>
      <c r="AJ48" s="125"/>
      <c r="AK48" s="31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20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</row>
    <row r="49" spans="1:92" ht="26.25" customHeight="1" x14ac:dyDescent="0.3">
      <c r="A49" s="17"/>
      <c r="B49" s="17"/>
      <c r="C49" s="17"/>
      <c r="D49" s="17"/>
      <c r="E49" s="17"/>
      <c r="F49" s="70"/>
      <c r="G49" s="50"/>
      <c r="H49" s="50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20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</row>
    <row r="50" spans="1:92" x14ac:dyDescent="0.3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0"/>
      <c r="BV50" s="130"/>
      <c r="BW50" s="130"/>
      <c r="BX50" s="130"/>
      <c r="BY50" s="20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</row>
    <row r="51" spans="1:92" x14ac:dyDescent="0.3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20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</row>
    <row r="52" spans="1:92" ht="93" customHeight="1" x14ac:dyDescent="0.3">
      <c r="A52" s="17"/>
      <c r="B52" s="17"/>
      <c r="C52" s="17"/>
      <c r="D52" s="17"/>
      <c r="E52" s="17"/>
      <c r="F52" s="70"/>
      <c r="G52" s="50"/>
      <c r="H52" s="50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</row>
  </sheetData>
  <sheetProtection selectLockedCells="1"/>
  <mergeCells count="206">
    <mergeCell ref="AL16:BX16"/>
    <mergeCell ref="AB18:AE18"/>
    <mergeCell ref="B15:C15"/>
    <mergeCell ref="D15:E15"/>
    <mergeCell ref="I15:M15"/>
    <mergeCell ref="Q15:Z15"/>
    <mergeCell ref="AR10:AV10"/>
    <mergeCell ref="AB10:AJ10"/>
    <mergeCell ref="AK10:AQ10"/>
    <mergeCell ref="AL15:BX15"/>
    <mergeCell ref="AG18:AJ18"/>
    <mergeCell ref="AL18:BX18"/>
    <mergeCell ref="N10:AA10"/>
    <mergeCell ref="B16:C16"/>
    <mergeCell ref="D16:E16"/>
    <mergeCell ref="I16:M16"/>
    <mergeCell ref="Q16:Z16"/>
    <mergeCell ref="AB16:AE16"/>
    <mergeCell ref="AG16:AJ16"/>
    <mergeCell ref="AX8:BL9"/>
    <mergeCell ref="BM8:BX9"/>
    <mergeCell ref="AB1:AE1"/>
    <mergeCell ref="AB2:AE2"/>
    <mergeCell ref="AB3:AE3"/>
    <mergeCell ref="A5:BX5"/>
    <mergeCell ref="A8:B9"/>
    <mergeCell ref="C8:D9"/>
    <mergeCell ref="N8:AA8"/>
    <mergeCell ref="AB8:AJ8"/>
    <mergeCell ref="E8:E9"/>
    <mergeCell ref="A6:BX6"/>
    <mergeCell ref="N9:AA9"/>
    <mergeCell ref="AB9:AJ9"/>
    <mergeCell ref="AG24:AJ24"/>
    <mergeCell ref="AL24:BX24"/>
    <mergeCell ref="I22:M22"/>
    <mergeCell ref="Q22:Z22"/>
    <mergeCell ref="B21:C21"/>
    <mergeCell ref="B18:C18"/>
    <mergeCell ref="D18:E18"/>
    <mergeCell ref="I18:M18"/>
    <mergeCell ref="Q18:Z18"/>
    <mergeCell ref="B20:C20"/>
    <mergeCell ref="D20:E20"/>
    <mergeCell ref="I20:M20"/>
    <mergeCell ref="Q20:Z20"/>
    <mergeCell ref="AB20:AE20"/>
    <mergeCell ref="AG20:AJ20"/>
    <mergeCell ref="AL20:BX20"/>
    <mergeCell ref="D31:E31"/>
    <mergeCell ref="I31:M31"/>
    <mergeCell ref="Q31:Z31"/>
    <mergeCell ref="AL26:BX26"/>
    <mergeCell ref="B26:C26"/>
    <mergeCell ref="D26:E26"/>
    <mergeCell ref="AG28:AJ28"/>
    <mergeCell ref="AL28:BX28"/>
    <mergeCell ref="B29:C29"/>
    <mergeCell ref="D29:E29"/>
    <mergeCell ref="I29:M29"/>
    <mergeCell ref="Q29:Z29"/>
    <mergeCell ref="AB29:AE29"/>
    <mergeCell ref="AG29:AJ29"/>
    <mergeCell ref="B28:E28"/>
    <mergeCell ref="I28:M28"/>
    <mergeCell ref="AB28:AE28"/>
    <mergeCell ref="AL29:BX29"/>
    <mergeCell ref="Q28:Z28"/>
    <mergeCell ref="Q26:Z26"/>
    <mergeCell ref="I26:M26"/>
    <mergeCell ref="AB26:AE26"/>
    <mergeCell ref="B30:C30"/>
    <mergeCell ref="D30:E30"/>
    <mergeCell ref="I30:M30"/>
    <mergeCell ref="Q30:Z30"/>
    <mergeCell ref="AB30:AE30"/>
    <mergeCell ref="AG30:AJ30"/>
    <mergeCell ref="AL30:BX30"/>
    <mergeCell ref="AG26:AJ26"/>
    <mergeCell ref="B34:E34"/>
    <mergeCell ref="I34:M34"/>
    <mergeCell ref="Q34:Z34"/>
    <mergeCell ref="AB34:AE34"/>
    <mergeCell ref="AG34:AJ34"/>
    <mergeCell ref="AL34:BX34"/>
    <mergeCell ref="AB31:AE31"/>
    <mergeCell ref="AG31:AJ31"/>
    <mergeCell ref="AL31:BX31"/>
    <mergeCell ref="AG32:AJ32"/>
    <mergeCell ref="AL32:BX32"/>
    <mergeCell ref="B32:C32"/>
    <mergeCell ref="D32:E32"/>
    <mergeCell ref="I32:M32"/>
    <mergeCell ref="Q32:Z32"/>
    <mergeCell ref="AB32:AE32"/>
    <mergeCell ref="B31:C31"/>
    <mergeCell ref="AB35:AE35"/>
    <mergeCell ref="AG35:AJ35"/>
    <mergeCell ref="AL35:BX35"/>
    <mergeCell ref="AG36:AJ36"/>
    <mergeCell ref="AL36:BX36"/>
    <mergeCell ref="B36:C36"/>
    <mergeCell ref="D36:E36"/>
    <mergeCell ref="I36:M36"/>
    <mergeCell ref="Q36:Z36"/>
    <mergeCell ref="AB36:AE36"/>
    <mergeCell ref="B35:C35"/>
    <mergeCell ref="D35:E35"/>
    <mergeCell ref="I35:M35"/>
    <mergeCell ref="Q35:Z35"/>
    <mergeCell ref="AB37:AE37"/>
    <mergeCell ref="AG37:AJ37"/>
    <mergeCell ref="AL37:BX37"/>
    <mergeCell ref="B39:E39"/>
    <mergeCell ref="I39:M39"/>
    <mergeCell ref="Q39:Z39"/>
    <mergeCell ref="AB39:AE39"/>
    <mergeCell ref="AG39:AJ39"/>
    <mergeCell ref="B37:C37"/>
    <mergeCell ref="D37:E37"/>
    <mergeCell ref="I37:M37"/>
    <mergeCell ref="Q37:Z37"/>
    <mergeCell ref="AL39:BX39"/>
    <mergeCell ref="AB40:AE40"/>
    <mergeCell ref="AG40:AJ40"/>
    <mergeCell ref="AL40:BX40"/>
    <mergeCell ref="B41:C41"/>
    <mergeCell ref="D41:E41"/>
    <mergeCell ref="I41:M41"/>
    <mergeCell ref="Q41:Z41"/>
    <mergeCell ref="AB41:AE41"/>
    <mergeCell ref="B40:C40"/>
    <mergeCell ref="D40:E40"/>
    <mergeCell ref="I40:M40"/>
    <mergeCell ref="Q40:Z40"/>
    <mergeCell ref="AG41:AJ41"/>
    <mergeCell ref="AL41:BX41"/>
    <mergeCell ref="AG46:AJ46"/>
    <mergeCell ref="AL46:BX46"/>
    <mergeCell ref="AB44:AE44"/>
    <mergeCell ref="AG44:AJ44"/>
    <mergeCell ref="AL44:BX44"/>
    <mergeCell ref="B46:C46"/>
    <mergeCell ref="D46:E46"/>
    <mergeCell ref="I46:M46"/>
    <mergeCell ref="Q46:Z46"/>
    <mergeCell ref="AB46:AE46"/>
    <mergeCell ref="AL45:BX45"/>
    <mergeCell ref="A51:N51"/>
    <mergeCell ref="O51:BX51"/>
    <mergeCell ref="AL47:BX47"/>
    <mergeCell ref="B48:C48"/>
    <mergeCell ref="D48:E48"/>
    <mergeCell ref="I48:M48"/>
    <mergeCell ref="Q48:Z48"/>
    <mergeCell ref="AB48:AE48"/>
    <mergeCell ref="AG48:AJ48"/>
    <mergeCell ref="AL48:BX48"/>
    <mergeCell ref="B47:C47"/>
    <mergeCell ref="D47:E47"/>
    <mergeCell ref="I47:M47"/>
    <mergeCell ref="Q47:Z47"/>
    <mergeCell ref="AB47:AE47"/>
    <mergeCell ref="AG47:AJ47"/>
    <mergeCell ref="A50:N50"/>
    <mergeCell ref="O50:BX50"/>
    <mergeCell ref="B42:C42"/>
    <mergeCell ref="D42:E42"/>
    <mergeCell ref="I42:M42"/>
    <mergeCell ref="Q42:Z42"/>
    <mergeCell ref="AB42:AE42"/>
    <mergeCell ref="AG42:AJ42"/>
    <mergeCell ref="AL42:BX42"/>
    <mergeCell ref="B45:C45"/>
    <mergeCell ref="D45:E45"/>
    <mergeCell ref="I45:M45"/>
    <mergeCell ref="Q45:Z45"/>
    <mergeCell ref="B44:E44"/>
    <mergeCell ref="I44:M44"/>
    <mergeCell ref="Q44:Z44"/>
    <mergeCell ref="AB45:AE45"/>
    <mergeCell ref="AG45:AJ45"/>
    <mergeCell ref="BY5:BY9"/>
    <mergeCell ref="B25:C25"/>
    <mergeCell ref="B14:C14"/>
    <mergeCell ref="B17:C17"/>
    <mergeCell ref="B19:C19"/>
    <mergeCell ref="AB22:AE22"/>
    <mergeCell ref="AG22:AJ22"/>
    <mergeCell ref="AL22:BX22"/>
    <mergeCell ref="AB15:AE15"/>
    <mergeCell ref="AG15:AJ15"/>
    <mergeCell ref="B22:C22"/>
    <mergeCell ref="D22:E22"/>
    <mergeCell ref="AB12:AJ12"/>
    <mergeCell ref="AL12:BX12"/>
    <mergeCell ref="B12:C12"/>
    <mergeCell ref="D12:E12"/>
    <mergeCell ref="I12:M12"/>
    <mergeCell ref="Q12:Z12"/>
    <mergeCell ref="B24:C24"/>
    <mergeCell ref="D24:E24"/>
    <mergeCell ref="I24:M24"/>
    <mergeCell ref="Q24:Z24"/>
    <mergeCell ref="B23:C23"/>
    <mergeCell ref="AB24:AE24"/>
  </mergeCells>
  <conditionalFormatting sqref="AA46:AA48 Q45:Z48 AA26 Q15:Z15 Q17:Z17">
    <cfRule type="cellIs" dxfId="106" priority="235" operator="equal">
      <formula>$Q$3</formula>
    </cfRule>
    <cfRule type="cellIs" dxfId="105" priority="236" operator="equal">
      <formula>$Q$2</formula>
    </cfRule>
    <cfRule type="cellIs" dxfId="104" priority="237" operator="equal">
      <formula>$Q$1</formula>
    </cfRule>
  </conditionalFormatting>
  <conditionalFormatting sqref="Q44:AA44">
    <cfRule type="cellIs" dxfId="103" priority="232" operator="equal">
      <formula>$Q$3</formula>
    </cfRule>
    <cfRule type="cellIs" dxfId="102" priority="233" operator="equal">
      <formula>$Q$2</formula>
    </cfRule>
    <cfRule type="cellIs" dxfId="101" priority="234" operator="equal">
      <formula>$Q$1</formula>
    </cfRule>
  </conditionalFormatting>
  <conditionalFormatting sqref="AB10:AJ10">
    <cfRule type="cellIs" dxfId="100" priority="230" operator="lessThan">
      <formula>$AR$10</formula>
    </cfRule>
    <cfRule type="cellIs" dxfId="99" priority="231" operator="greaterThanOrEqual">
      <formula>$AR$10</formula>
    </cfRule>
  </conditionalFormatting>
  <conditionalFormatting sqref="Q29:Z32">
    <cfRule type="cellIs" dxfId="98" priority="227" operator="equal">
      <formula>$Q$3</formula>
    </cfRule>
    <cfRule type="cellIs" dxfId="97" priority="228" operator="equal">
      <formula>$Q$2</formula>
    </cfRule>
    <cfRule type="cellIs" dxfId="96" priority="229" operator="equal">
      <formula>$Q$1</formula>
    </cfRule>
  </conditionalFormatting>
  <conditionalFormatting sqref="Q42:Z49 Q27:Z40 Q15:Z15 Q17:Z17">
    <cfRule type="cellIs" dxfId="95" priority="224" operator="equal">
      <formula>"critical"</formula>
    </cfRule>
    <cfRule type="cellIs" dxfId="94" priority="225" operator="equal">
      <formula>"corrective action"</formula>
    </cfRule>
    <cfRule type="cellIs" dxfId="93" priority="226" operator="equal">
      <formula>"compliant"</formula>
    </cfRule>
  </conditionalFormatting>
  <conditionalFormatting sqref="AA45">
    <cfRule type="cellIs" dxfId="92" priority="221" operator="equal">
      <formula>$Q$3</formula>
    </cfRule>
    <cfRule type="cellIs" dxfId="91" priority="222" operator="equal">
      <formula>$Q$2</formula>
    </cfRule>
    <cfRule type="cellIs" dxfId="90" priority="223" operator="equal">
      <formula>$Q$1</formula>
    </cfRule>
  </conditionalFormatting>
  <conditionalFormatting sqref="Q41:Z41">
    <cfRule type="cellIs" dxfId="89" priority="218" operator="equal">
      <formula>"critical"</formula>
    </cfRule>
    <cfRule type="cellIs" dxfId="88" priority="219" operator="equal">
      <formula>"corrective action"</formula>
    </cfRule>
    <cfRule type="cellIs" dxfId="87" priority="220" operator="equal">
      <formula>"compliant"</formula>
    </cfRule>
  </conditionalFormatting>
  <conditionalFormatting sqref="Q19:Z19">
    <cfRule type="cellIs" dxfId="86" priority="215" operator="equal">
      <formula>$Q$3</formula>
    </cfRule>
    <cfRule type="cellIs" dxfId="85" priority="216" operator="equal">
      <formula>$Q$2</formula>
    </cfRule>
    <cfRule type="cellIs" dxfId="84" priority="217" operator="equal">
      <formula>$Q$1</formula>
    </cfRule>
  </conditionalFormatting>
  <conditionalFormatting sqref="Q19:Z19">
    <cfRule type="cellIs" dxfId="83" priority="212" operator="equal">
      <formula>"critical"</formula>
    </cfRule>
    <cfRule type="cellIs" dxfId="82" priority="213" operator="equal">
      <formula>"corrective action"</formula>
    </cfRule>
    <cfRule type="cellIs" dxfId="81" priority="214" operator="equal">
      <formula>"compliant"</formula>
    </cfRule>
  </conditionalFormatting>
  <conditionalFormatting sqref="Q21:Z21">
    <cfRule type="cellIs" dxfId="80" priority="209" operator="equal">
      <formula>$Q$3</formula>
    </cfRule>
    <cfRule type="cellIs" dxfId="79" priority="210" operator="equal">
      <formula>$Q$2</formula>
    </cfRule>
    <cfRule type="cellIs" dxfId="78" priority="211" operator="equal">
      <formula>$Q$1</formula>
    </cfRule>
  </conditionalFormatting>
  <conditionalFormatting sqref="Q21:Z21">
    <cfRule type="cellIs" dxfId="77" priority="206" operator="equal">
      <formula>"critical"</formula>
    </cfRule>
    <cfRule type="cellIs" dxfId="76" priority="207" operator="equal">
      <formula>"corrective action"</formula>
    </cfRule>
    <cfRule type="cellIs" dxfId="75" priority="208" operator="equal">
      <formula>"compliant"</formula>
    </cfRule>
  </conditionalFormatting>
  <conditionalFormatting sqref="Q23:Z23">
    <cfRule type="cellIs" dxfId="74" priority="203" operator="equal">
      <formula>$Q$3</formula>
    </cfRule>
    <cfRule type="cellIs" dxfId="73" priority="204" operator="equal">
      <formula>$Q$2</formula>
    </cfRule>
    <cfRule type="cellIs" dxfId="72" priority="205" operator="equal">
      <formula>$Q$1</formula>
    </cfRule>
  </conditionalFormatting>
  <conditionalFormatting sqref="Q23:Z23">
    <cfRule type="cellIs" dxfId="71" priority="200" operator="equal">
      <formula>"critical"</formula>
    </cfRule>
    <cfRule type="cellIs" dxfId="70" priority="201" operator="equal">
      <formula>"corrective action"</formula>
    </cfRule>
    <cfRule type="cellIs" dxfId="69" priority="202" operator="equal">
      <formula>"compliant"</formula>
    </cfRule>
  </conditionalFormatting>
  <conditionalFormatting sqref="Q25:Z25">
    <cfRule type="cellIs" dxfId="68" priority="173" operator="equal">
      <formula>$Q$3</formula>
    </cfRule>
    <cfRule type="cellIs" dxfId="67" priority="174" operator="equal">
      <formula>$Q$2</formula>
    </cfRule>
    <cfRule type="cellIs" dxfId="66" priority="175" operator="equal">
      <formula>$Q$1</formula>
    </cfRule>
  </conditionalFormatting>
  <conditionalFormatting sqref="Q25:Z25">
    <cfRule type="cellIs" dxfId="65" priority="170" operator="equal">
      <formula>"critical"</formula>
    </cfRule>
    <cfRule type="cellIs" dxfId="64" priority="171" operator="equal">
      <formula>"corrective action"</formula>
    </cfRule>
    <cfRule type="cellIs" dxfId="63" priority="172" operator="equal">
      <formula>"compliant"</formula>
    </cfRule>
  </conditionalFormatting>
  <conditionalFormatting sqref="P14:Y14">
    <cfRule type="cellIs" dxfId="62" priority="167" operator="equal">
      <formula>$Q$3</formula>
    </cfRule>
    <cfRule type="cellIs" dxfId="61" priority="168" operator="equal">
      <formula>$Q$2</formula>
    </cfRule>
    <cfRule type="cellIs" dxfId="60" priority="169" operator="equal">
      <formula>$Q$1</formula>
    </cfRule>
  </conditionalFormatting>
  <conditionalFormatting sqref="P14:Y14">
    <cfRule type="cellIs" dxfId="59" priority="164" operator="equal">
      <formula>"critical"</formula>
    </cfRule>
    <cfRule type="cellIs" dxfId="58" priority="165" operator="equal">
      <formula>"corrective action"</formula>
    </cfRule>
    <cfRule type="cellIs" dxfId="57" priority="166" operator="equal">
      <formula>"compliant"</formula>
    </cfRule>
  </conditionalFormatting>
  <conditionalFormatting sqref="Q15:Z15">
    <cfRule type="containsText" dxfId="56" priority="64" operator="containsText" text="actie verbetervoorstel">
      <formula>NOT(ISERROR(SEARCH("actie verbetervoorstel",Q15)))</formula>
    </cfRule>
    <cfRule type="containsText" dxfId="55" priority="65" operator="containsText" text="onvoldoende">
      <formula>NOT(ISERROR(SEARCH("onvoldoende",Q15)))</formula>
    </cfRule>
    <cfRule type="containsText" dxfId="54" priority="73" operator="containsText" text="behaald">
      <formula>NOT(ISERROR(SEARCH("behaald",Q15)))</formula>
    </cfRule>
  </conditionalFormatting>
  <conditionalFormatting sqref="Q16:Z16">
    <cfRule type="cellIs" dxfId="53" priority="61" operator="equal">
      <formula>$Q$3</formula>
    </cfRule>
    <cfRule type="cellIs" dxfId="52" priority="62" operator="equal">
      <formula>$Q$2</formula>
    </cfRule>
    <cfRule type="cellIs" dxfId="51" priority="63" operator="equal">
      <formula>$Q$1</formula>
    </cfRule>
  </conditionalFormatting>
  <conditionalFormatting sqref="Q16:Z16">
    <cfRule type="cellIs" dxfId="50" priority="58" operator="equal">
      <formula>"critical"</formula>
    </cfRule>
    <cfRule type="cellIs" dxfId="49" priority="59" operator="equal">
      <formula>"corrective action"</formula>
    </cfRule>
    <cfRule type="cellIs" dxfId="48" priority="60" operator="equal">
      <formula>"compliant"</formula>
    </cfRule>
  </conditionalFormatting>
  <conditionalFormatting sqref="Q16:Z16">
    <cfRule type="containsText" dxfId="47" priority="55" operator="containsText" text="actie verbetervoorstel">
      <formula>NOT(ISERROR(SEARCH("actie verbetervoorstel",Q16)))</formula>
    </cfRule>
    <cfRule type="containsText" dxfId="46" priority="56" operator="containsText" text="onvoldoende">
      <formula>NOT(ISERROR(SEARCH("onvoldoende",Q16)))</formula>
    </cfRule>
    <cfRule type="containsText" dxfId="45" priority="57" operator="containsText" text="behaald">
      <formula>NOT(ISERROR(SEARCH("behaald",Q16)))</formula>
    </cfRule>
  </conditionalFormatting>
  <conditionalFormatting sqref="Q20:Z20">
    <cfRule type="cellIs" dxfId="44" priority="40" operator="equal">
      <formula>"critical"</formula>
    </cfRule>
    <cfRule type="cellIs" dxfId="43" priority="41" operator="equal">
      <formula>"corrective action"</formula>
    </cfRule>
    <cfRule type="cellIs" dxfId="42" priority="42" operator="equal">
      <formula>"compliant"</formula>
    </cfRule>
  </conditionalFormatting>
  <conditionalFormatting sqref="Q20:Z20">
    <cfRule type="containsText" dxfId="41" priority="37" operator="containsText" text="actie verbetervoorstel">
      <formula>NOT(ISERROR(SEARCH("actie verbetervoorstel",Q20)))</formula>
    </cfRule>
    <cfRule type="containsText" dxfId="40" priority="38" operator="containsText" text="onvoldoende">
      <formula>NOT(ISERROR(SEARCH("onvoldoende",Q20)))</formula>
    </cfRule>
    <cfRule type="containsText" dxfId="39" priority="39" operator="containsText" text="behaald">
      <formula>NOT(ISERROR(SEARCH("behaald",Q20)))</formula>
    </cfRule>
  </conditionalFormatting>
  <conditionalFormatting sqref="Q20:Z20">
    <cfRule type="cellIs" dxfId="38" priority="43" operator="equal">
      <formula>$Q$3</formula>
    </cfRule>
    <cfRule type="cellIs" dxfId="37" priority="44" operator="equal">
      <formula>$Q$2</formula>
    </cfRule>
    <cfRule type="cellIs" dxfId="36" priority="45" operator="equal">
      <formula>$Q$1</formula>
    </cfRule>
  </conditionalFormatting>
  <conditionalFormatting sqref="Q22:Z22">
    <cfRule type="cellIs" dxfId="35" priority="34" operator="equal">
      <formula>$Q$3</formula>
    </cfRule>
    <cfRule type="cellIs" dxfId="34" priority="35" operator="equal">
      <formula>$Q$2</formula>
    </cfRule>
    <cfRule type="cellIs" dxfId="33" priority="36" operator="equal">
      <formula>$Q$1</formula>
    </cfRule>
  </conditionalFormatting>
  <conditionalFormatting sqref="Q22:Z22">
    <cfRule type="cellIs" dxfId="32" priority="31" operator="equal">
      <formula>"critical"</formula>
    </cfRule>
    <cfRule type="cellIs" dxfId="31" priority="32" operator="equal">
      <formula>"corrective action"</formula>
    </cfRule>
    <cfRule type="cellIs" dxfId="30" priority="33" operator="equal">
      <formula>"compliant"</formula>
    </cfRule>
  </conditionalFormatting>
  <conditionalFormatting sqref="Q22:Z22">
    <cfRule type="containsText" dxfId="29" priority="28" operator="containsText" text="actie verbetervoorstel">
      <formula>NOT(ISERROR(SEARCH("actie verbetervoorstel",Q22)))</formula>
    </cfRule>
    <cfRule type="containsText" dxfId="28" priority="29" operator="containsText" text="onvoldoende">
      <formula>NOT(ISERROR(SEARCH("onvoldoende",Q22)))</formula>
    </cfRule>
    <cfRule type="containsText" dxfId="27" priority="30" operator="containsText" text="behaald">
      <formula>NOT(ISERROR(SEARCH("behaald",Q22)))</formula>
    </cfRule>
  </conditionalFormatting>
  <conditionalFormatting sqref="Q24:Z24">
    <cfRule type="cellIs" dxfId="26" priority="25" operator="equal">
      <formula>$Q$3</formula>
    </cfRule>
    <cfRule type="cellIs" dxfId="25" priority="26" operator="equal">
      <formula>$Q$2</formula>
    </cfRule>
    <cfRule type="cellIs" dxfId="24" priority="27" operator="equal">
      <formula>$Q$1</formula>
    </cfRule>
  </conditionalFormatting>
  <conditionalFormatting sqref="Q24:Z24">
    <cfRule type="cellIs" dxfId="23" priority="22" operator="equal">
      <formula>"critical"</formula>
    </cfRule>
    <cfRule type="cellIs" dxfId="22" priority="23" operator="equal">
      <formula>"corrective action"</formula>
    </cfRule>
    <cfRule type="cellIs" dxfId="21" priority="24" operator="equal">
      <formula>"compliant"</formula>
    </cfRule>
  </conditionalFormatting>
  <conditionalFormatting sqref="Q24:Z24">
    <cfRule type="containsText" dxfId="20" priority="19" operator="containsText" text="actie verbetervoorstel">
      <formula>NOT(ISERROR(SEARCH("actie verbetervoorstel",Q24)))</formula>
    </cfRule>
    <cfRule type="containsText" dxfId="19" priority="20" operator="containsText" text="onvoldoende">
      <formula>NOT(ISERROR(SEARCH("onvoldoende",Q24)))</formula>
    </cfRule>
    <cfRule type="containsText" dxfId="18" priority="21" operator="containsText" text="behaald">
      <formula>NOT(ISERROR(SEARCH("behaald",Q24)))</formula>
    </cfRule>
  </conditionalFormatting>
  <conditionalFormatting sqref="Q26:Z26">
    <cfRule type="cellIs" dxfId="17" priority="16" operator="equal">
      <formula>$Q$3</formula>
    </cfRule>
    <cfRule type="cellIs" dxfId="16" priority="17" operator="equal">
      <formula>$Q$2</formula>
    </cfRule>
    <cfRule type="cellIs" dxfId="15" priority="18" operator="equal">
      <formula>$Q$1</formula>
    </cfRule>
  </conditionalFormatting>
  <conditionalFormatting sqref="Q26:Z26">
    <cfRule type="cellIs" dxfId="14" priority="13" operator="equal">
      <formula>"critical"</formula>
    </cfRule>
    <cfRule type="cellIs" dxfId="13" priority="14" operator="equal">
      <formula>"corrective action"</formula>
    </cfRule>
    <cfRule type="cellIs" dxfId="12" priority="15" operator="equal">
      <formula>"compliant"</formula>
    </cfRule>
  </conditionalFormatting>
  <conditionalFormatting sqref="Q26:Z26">
    <cfRule type="containsText" dxfId="11" priority="10" operator="containsText" text="actie verbetervoorstel">
      <formula>NOT(ISERROR(SEARCH("actie verbetervoorstel",Q26)))</formula>
    </cfRule>
    <cfRule type="containsText" dxfId="10" priority="11" operator="containsText" text="onvoldoende">
      <formula>NOT(ISERROR(SEARCH("onvoldoende",Q26)))</formula>
    </cfRule>
    <cfRule type="containsText" dxfId="9" priority="12" operator="containsText" text="behaald">
      <formula>NOT(ISERROR(SEARCH("behaald",Q26)))</formula>
    </cfRule>
  </conditionalFormatting>
  <conditionalFormatting sqref="Q18:Z18">
    <cfRule type="cellIs" dxfId="8" priority="7" operator="equal">
      <formula>$Q$3</formula>
    </cfRule>
    <cfRule type="cellIs" dxfId="7" priority="8" operator="equal">
      <formula>$Q$2</formula>
    </cfRule>
    <cfRule type="cellIs" dxfId="6" priority="9" operator="equal">
      <formula>$Q$1</formula>
    </cfRule>
  </conditionalFormatting>
  <conditionalFormatting sqref="Q18:Z18">
    <cfRule type="cellIs" dxfId="5" priority="4" operator="equal">
      <formula>"critical"</formula>
    </cfRule>
    <cfRule type="cellIs" dxfId="4" priority="5" operator="equal">
      <formula>"corrective action"</formula>
    </cfRule>
    <cfRule type="cellIs" dxfId="3" priority="6" operator="equal">
      <formula>"compliant"</formula>
    </cfRule>
  </conditionalFormatting>
  <conditionalFormatting sqref="Q18:Z18">
    <cfRule type="containsText" dxfId="2" priority="1" operator="containsText" text="actie verbetervoorstel">
      <formula>NOT(ISERROR(SEARCH("actie verbetervoorstel",Q18)))</formula>
    </cfRule>
    <cfRule type="containsText" dxfId="1" priority="2" operator="containsText" text="onvoldoende">
      <formula>NOT(ISERROR(SEARCH("onvoldoende",Q18)))</formula>
    </cfRule>
    <cfRule type="containsText" dxfId="0" priority="3" operator="containsText" text="behaald">
      <formula>NOT(ISERROR(SEARCH("behaald",Q18)))</formula>
    </cfRule>
  </conditionalFormatting>
  <dataValidations disablePrompts="1" count="1">
    <dataValidation type="list" allowBlank="1" showInputMessage="1" showErrorMessage="1" errorTitle="Wrong input!" error="You have to select the result from the drop down list" promptTitle="Assessment of the KPI" prompt="Please select the result from the drop down list" sqref="Q44:Z44 AA14:AA26 Q14:Z14 AA39:AA42 AA34:AA37 Q34:Z34 Q28:Z28 Q39:Z39 AA44:AA48 AA28:AA32" xr:uid="{00000000-0002-0000-0000-000000000000}">
      <formula1>$Q$1:$Q$3</formula1>
    </dataValidation>
  </dataValidations>
  <pageMargins left="0.23622047244094491" right="0.23622047244094491" top="0.74803149606299213" bottom="0.74803149606299213" header="0.31496062992125984" footer="0.31496062992125984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Prestatiemonitor</vt:lpstr>
      <vt:lpstr>Prestatiemonitor!Afdrukbereik</vt:lpstr>
      <vt:lpstr>Prestatiemonitor!Afdruktitels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Marielle Hintzen</cp:lastModifiedBy>
  <cp:lastPrinted>2016-06-20T08:24:48Z</cp:lastPrinted>
  <dcterms:created xsi:type="dcterms:W3CDTF">2016-04-18T14:39:01Z</dcterms:created>
  <dcterms:modified xsi:type="dcterms:W3CDTF">2020-06-25T19:40:37Z</dcterms:modified>
</cp:coreProperties>
</file>