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cd\BV_IUC\Algemeen\04 Categoriemanagement\Duurzame inzetbaarheid en mobiliteit\Lopende aanbestedingen\Contractovername 2020-2024\03 Publicatie\"/>
    </mc:Choice>
  </mc:AlternateContent>
  <bookViews>
    <workbookView xWindow="0" yWindow="0" windowWidth="19170" windowHeight="4080"/>
  </bookViews>
  <sheets>
    <sheet name="Prijsinvulformulier" sheetId="1" r:id="rId1"/>
  </sheets>
  <calcPr calcId="162913"/>
</workbook>
</file>

<file path=xl/calcChain.xml><?xml version="1.0" encoding="utf-8"?>
<calcChain xmlns="http://schemas.openxmlformats.org/spreadsheetml/2006/main">
  <c r="E12" i="1" l="1"/>
  <c r="E11" i="1"/>
  <c r="E13" i="1" l="1"/>
</calcChain>
</file>

<file path=xl/comments1.xml><?xml version="1.0" encoding="utf-8"?>
<comments xmlns="http://schemas.openxmlformats.org/spreadsheetml/2006/main">
  <authors>
    <author>Klein, Jasper de (CD)</author>
  </authors>
  <commentList>
    <comment ref="A1" authorId="0" shapeId="0">
      <text>
        <r>
          <rPr>
            <b/>
            <sz val="9"/>
            <color indexed="81"/>
            <rFont val="Tahoma"/>
            <family val="2"/>
          </rPr>
          <t>Let op:</t>
        </r>
        <r>
          <rPr>
            <sz val="9"/>
            <color indexed="81"/>
            <rFont val="Tahoma"/>
            <family val="2"/>
          </rPr>
          <t xml:space="preserve">
Alleen de blauwe cellen bewerken.
Uitkomst in E13 (groene cel) invullen in Bijlage 3 Inschrijfbiljet.</t>
        </r>
      </text>
    </comment>
  </commentList>
</comments>
</file>

<file path=xl/sharedStrings.xml><?xml version="1.0" encoding="utf-8"?>
<sst xmlns="http://schemas.openxmlformats.org/spreadsheetml/2006/main" count="14" uniqueCount="14">
  <si>
    <t>Bijlage 3A Prijsinvulformulier</t>
  </si>
  <si>
    <t>Inschrijver:</t>
  </si>
  <si>
    <t>Zaaknummer:</t>
  </si>
  <si>
    <t>Onderdeel</t>
  </si>
  <si>
    <t>Betreft:</t>
  </si>
  <si>
    <t>Contractovername ten behoeve van mobiliteitsorganisaties van de sector Rijk</t>
  </si>
  <si>
    <r>
      <t xml:space="preserve">Begeleidingstarief </t>
    </r>
    <r>
      <rPr>
        <b/>
        <sz val="9"/>
        <rFont val="Verdana"/>
        <family val="2"/>
      </rPr>
      <t>kort traject</t>
    </r>
    <r>
      <rPr>
        <sz val="9"/>
        <rFont val="Verdana"/>
        <family val="2"/>
      </rPr>
      <t xml:space="preserve"> (=9 t/m 12 maanden)</t>
    </r>
  </si>
  <si>
    <r>
      <t xml:space="preserve">Begeleidingstarief </t>
    </r>
    <r>
      <rPr>
        <b/>
        <sz val="9"/>
        <rFont val="Verdana"/>
        <family val="2"/>
      </rPr>
      <t xml:space="preserve">lang traject </t>
    </r>
    <r>
      <rPr>
        <sz val="9"/>
        <rFont val="Verdana"/>
        <family val="2"/>
      </rPr>
      <t>(=13 t/m 24 maanden)</t>
    </r>
  </si>
  <si>
    <t>Totale fictieve prijs per jaar</t>
  </si>
  <si>
    <t>Gemiddeld aantal maanden per traject</t>
  </si>
  <si>
    <t>Verwacht aantal Deelnemers per jaar</t>
  </si>
  <si>
    <t xml:space="preserve">De hier op te geven prijzen dienen te liggen binnen de bandbreedtes zoals genoemd in paragraaf 6.3.3. van het Beschrijvend document. Indien de prijzen buiten deze bandbreedtes vallen, is de inschrijving ongeldig. Deze berekening gaat uit van de aanname dat er gemiddeld 40 Deelnemers per jaar zullen zijn. 10 Deelnemers per jaar zullen deelnemen in een kort traject (max. 12 maanden) en 30 Deelnemers zullen deelnemer in een lang traject (&gt; 12 maanden). De gemiddelde duur van een kort traject is gesteld op 10 maanden en de gemiddelde duur van een lang traject op 18 maanden. 
Voor de all-in prijzen gelden de volgende bandbreedtes:
- Kort traject: €750-€1050 per Deelnemer per maand
- Lang traject: €500-€800 per Deelnemer per maand
</t>
  </si>
  <si>
    <t>Prijs per Deelnemer per maand (excl. btw)</t>
  </si>
  <si>
    <t>Kosten per jaar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</si>
</sst>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9" x14ac:knownFonts="1">
    <font>
      <sz val="9"/>
      <color theme="1"/>
      <name val="Verdana"/>
      <family val="2"/>
    </font>
    <font>
      <sz val="9"/>
      <name val="Verdana"/>
      <family val="2"/>
    </font>
    <font>
      <sz val="14"/>
      <name val="Verdana"/>
      <family val="2"/>
    </font>
    <font>
      <b/>
      <sz val="9"/>
      <name val="Verdana"/>
      <family val="2"/>
    </font>
    <font>
      <sz val="9"/>
      <color indexed="81"/>
      <name val="Tahoma"/>
      <family val="2"/>
    </font>
    <font>
      <b/>
      <sz val="9"/>
      <color indexed="81"/>
      <name val="Tahoma"/>
      <family val="2"/>
    </font>
    <font>
      <sz val="10"/>
      <color theme="1"/>
      <name val="Arial"/>
      <family val="2"/>
    </font>
    <font>
      <i/>
      <sz val="9"/>
      <name val="Verdana"/>
      <family val="2"/>
    </font>
    <font>
      <sz val="8"/>
      <name val="Verdana"/>
      <family val="2"/>
    </font>
  </fonts>
  <fills count="4">
    <fill>
      <patternFill patternType="none"/>
    </fill>
    <fill>
      <patternFill patternType="gray125"/>
    </fill>
    <fill>
      <patternFill patternType="solid">
        <fgColor theme="5" tint="0.79998168889431442"/>
        <bgColor indexed="64"/>
      </patternFill>
    </fill>
    <fill>
      <patternFill patternType="solid">
        <fgColor theme="8"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3" xfId="0" applyFont="1" applyBorder="1" applyAlignment="1">
      <alignment vertical="center"/>
    </xf>
    <xf numFmtId="0" fontId="1" fillId="0" borderId="3" xfId="0" applyFont="1" applyBorder="1"/>
    <xf numFmtId="0" fontId="1" fillId="0" borderId="3" xfId="0" applyFont="1" applyBorder="1" applyAlignment="1">
      <alignment horizontal="left" vertical="top"/>
    </xf>
    <xf numFmtId="0" fontId="3" fillId="0" borderId="3" xfId="0" applyFont="1" applyBorder="1"/>
    <xf numFmtId="0" fontId="1" fillId="0" borderId="3" xfId="0" applyFont="1" applyBorder="1" applyAlignment="1">
      <alignment vertical="top"/>
    </xf>
    <xf numFmtId="0" fontId="6" fillId="0" borderId="3" xfId="0" applyFont="1" applyBorder="1" applyAlignment="1">
      <alignment vertical="center"/>
    </xf>
    <xf numFmtId="0" fontId="0" fillId="0" borderId="3" xfId="0"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3" fillId="0" borderId="6" xfId="0" applyFont="1" applyBorder="1" applyAlignment="1">
      <alignment wrapText="1"/>
    </xf>
    <xf numFmtId="0" fontId="1" fillId="0" borderId="4" xfId="0" applyFont="1" applyBorder="1" applyAlignment="1">
      <alignment vertical="top" wrapText="1"/>
    </xf>
    <xf numFmtId="0" fontId="1" fillId="0" borderId="4" xfId="0" applyFont="1" applyBorder="1" applyAlignment="1">
      <alignment wrapText="1"/>
    </xf>
    <xf numFmtId="164" fontId="3" fillId="3" borderId="2" xfId="0" applyNumberFormat="1" applyFont="1" applyFill="1" applyBorder="1"/>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164" fontId="7" fillId="0" borderId="1" xfId="0" applyNumberFormat="1" applyFont="1" applyBorder="1"/>
    <xf numFmtId="0" fontId="3" fillId="0" borderId="3"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2" fillId="0" borderId="3" xfId="0" applyFont="1" applyBorder="1" applyAlignment="1">
      <alignment horizontal="center" vertical="center"/>
    </xf>
    <xf numFmtId="0" fontId="1" fillId="0" borderId="3" xfId="0" applyFont="1" applyBorder="1" applyAlignment="1">
      <alignment horizontal="left" vertical="top" wrapText="1"/>
    </xf>
    <xf numFmtId="0" fontId="1" fillId="0" borderId="3" xfId="0" applyFont="1" applyBorder="1" applyAlignment="1">
      <alignment horizontal="left" vertical="top"/>
    </xf>
    <xf numFmtId="0" fontId="1" fillId="2" borderId="9" xfId="0" applyFont="1" applyFill="1" applyBorder="1" applyAlignment="1" applyProtection="1">
      <alignment horizontal="center"/>
      <protection locked="0"/>
    </xf>
    <xf numFmtId="0" fontId="1" fillId="2" borderId="10" xfId="0" applyFont="1" applyFill="1" applyBorder="1" applyAlignment="1" applyProtection="1">
      <alignment horizontal="center"/>
      <protection locked="0"/>
    </xf>
    <xf numFmtId="164" fontId="3" fillId="2" borderId="1" xfId="0" applyNumberFormat="1" applyFont="1" applyFill="1" applyBorder="1" applyAlignment="1" applyProtection="1">
      <alignmen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5"/>
  <sheetViews>
    <sheetView tabSelected="1" topLeftCell="A5" workbookViewId="0">
      <selection activeCell="B7" sqref="B7:C7"/>
    </sheetView>
  </sheetViews>
  <sheetFormatPr defaultRowHeight="11.25" x14ac:dyDescent="0.15"/>
  <cols>
    <col min="1" max="1" width="27.25" style="2" customWidth="1"/>
    <col min="2" max="2" width="11.875" style="2" customWidth="1"/>
    <col min="3" max="3" width="12.5" style="2" customWidth="1"/>
    <col min="4" max="4" width="15.625" style="2" customWidth="1"/>
    <col min="5" max="5" width="17.75" style="2" customWidth="1"/>
    <col min="6" max="16384" width="9" style="2"/>
  </cols>
  <sheetData>
    <row r="1" spans="1:8" ht="11.25" customHeight="1" x14ac:dyDescent="0.15">
      <c r="A1" s="22" t="s">
        <v>0</v>
      </c>
      <c r="B1" s="22"/>
      <c r="C1" s="22"/>
      <c r="D1" s="22"/>
      <c r="E1" s="22"/>
      <c r="F1" s="22"/>
      <c r="G1" s="1"/>
    </row>
    <row r="2" spans="1:8" ht="11.25" customHeight="1" x14ac:dyDescent="0.15">
      <c r="A2" s="22"/>
      <c r="B2" s="22"/>
      <c r="C2" s="22"/>
      <c r="D2" s="22"/>
      <c r="E2" s="22"/>
      <c r="F2" s="22"/>
      <c r="G2" s="1"/>
    </row>
    <row r="4" spans="1:8" x14ac:dyDescent="0.15">
      <c r="A4" s="2" t="s">
        <v>2</v>
      </c>
      <c r="B4" s="3">
        <v>31155339</v>
      </c>
    </row>
    <row r="5" spans="1:8" x14ac:dyDescent="0.15">
      <c r="A5" s="2" t="s">
        <v>4</v>
      </c>
      <c r="B5" s="2" t="s">
        <v>5</v>
      </c>
    </row>
    <row r="6" spans="1:8" x14ac:dyDescent="0.15">
      <c r="B6" s="10"/>
      <c r="C6" s="10"/>
    </row>
    <row r="7" spans="1:8" ht="21" customHeight="1" x14ac:dyDescent="0.15">
      <c r="A7" s="8" t="s">
        <v>1</v>
      </c>
      <c r="B7" s="25"/>
      <c r="C7" s="26"/>
      <c r="D7" s="9"/>
    </row>
    <row r="8" spans="1:8" x14ac:dyDescent="0.15">
      <c r="B8" s="11"/>
      <c r="C8" s="11"/>
    </row>
    <row r="10" spans="1:8" ht="70.5" customHeight="1" x14ac:dyDescent="0.15">
      <c r="A10" s="4" t="s">
        <v>3</v>
      </c>
      <c r="B10" s="12" t="s">
        <v>9</v>
      </c>
      <c r="C10" s="12" t="s">
        <v>10</v>
      </c>
      <c r="D10" s="12" t="s">
        <v>12</v>
      </c>
      <c r="E10" s="12" t="s">
        <v>13</v>
      </c>
    </row>
    <row r="11" spans="1:8" ht="22.5" x14ac:dyDescent="0.15">
      <c r="A11" s="13" t="s">
        <v>6</v>
      </c>
      <c r="B11" s="16">
        <v>10</v>
      </c>
      <c r="C11" s="17">
        <v>10</v>
      </c>
      <c r="D11" s="27"/>
      <c r="E11" s="18">
        <f>B11*C11*D11</f>
        <v>0</v>
      </c>
      <c r="F11" s="9"/>
    </row>
    <row r="12" spans="1:8" ht="38.25" customHeight="1" x14ac:dyDescent="0.15">
      <c r="A12" s="14" t="s">
        <v>7</v>
      </c>
      <c r="B12" s="16">
        <v>18</v>
      </c>
      <c r="C12" s="17">
        <v>30</v>
      </c>
      <c r="D12" s="27"/>
      <c r="E12" s="18">
        <f>B12*C12*D12</f>
        <v>0</v>
      </c>
      <c r="F12" s="9"/>
    </row>
    <row r="13" spans="1:8" ht="23.25" customHeight="1" x14ac:dyDescent="0.15">
      <c r="A13" s="19" t="s">
        <v>8</v>
      </c>
      <c r="B13" s="20"/>
      <c r="C13" s="20"/>
      <c r="D13" s="21"/>
      <c r="E13" s="15">
        <f>SUM(E11:E12)</f>
        <v>0</v>
      </c>
      <c r="F13" s="9"/>
    </row>
    <row r="14" spans="1:8" ht="13.5" customHeight="1" x14ac:dyDescent="0.15">
      <c r="E14" s="11"/>
    </row>
    <row r="15" spans="1:8" ht="126.75" customHeight="1" x14ac:dyDescent="0.15">
      <c r="A15" s="23" t="s">
        <v>11</v>
      </c>
      <c r="B15" s="24"/>
      <c r="C15" s="24"/>
      <c r="D15" s="24"/>
      <c r="E15" s="24"/>
      <c r="F15" s="24"/>
      <c r="H15" s="5"/>
    </row>
    <row r="24" spans="2:2" ht="12.75" x14ac:dyDescent="0.15">
      <c r="B24" s="6"/>
    </row>
    <row r="25" spans="2:2" x14ac:dyDescent="0.15">
      <c r="B25" s="7"/>
    </row>
  </sheetData>
  <sheetProtection algorithmName="SHA-512" hashValue="A3LHyRcaqrYZdjjvcxx6E/rRM2FHPjQvjdjJDv5bZU3VGcdBUSXRXT9LhAjYJ6lDTZT74yKDG+k0WZu5nB/PFg==" saltValue="3XN7HymkN7p2RLpVnbDf9A==" spinCount="100000" sheet="1" objects="1" scenarios="1" selectLockedCells="1"/>
  <mergeCells count="4">
    <mergeCell ref="A13:D13"/>
    <mergeCell ref="A1:F2"/>
    <mergeCell ref="A15:F15"/>
    <mergeCell ref="B7:C7"/>
  </mergeCells>
  <dataValidations count="2">
    <dataValidation type="decimal" allowBlank="1" showInputMessage="1" showErrorMessage="1" promptTitle="Bandbreedte kort traject" prompt="€ 750-€1050 per Deelnemer per maand" sqref="D11">
      <formula1>750</formula1>
      <formula2>1050</formula2>
    </dataValidation>
    <dataValidation type="decimal" allowBlank="1" showInputMessage="1" showErrorMessage="1" promptTitle="Bandbreedte lang traject" prompt="€500-€800 per Deelnemer per maand" sqref="D12">
      <formula1>500</formula1>
      <formula2>800</formula2>
    </dataValidation>
  </dataValidations>
  <pageMargins left="0.7" right="0.7" top="0.75" bottom="0.75" header="0.3" footer="0.3"/>
  <pageSetup paperSize="9" scale="97"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Boomkamp, (M) Maartje</dc:creator>
  <cp:lastModifiedBy>Boomkamp, Maartje (CD)</cp:lastModifiedBy>
  <cp:lastPrinted>2019-07-05T08:37:47Z</cp:lastPrinted>
  <dcterms:created xsi:type="dcterms:W3CDTF">2014-08-20T20:28:49Z</dcterms:created>
  <dcterms:modified xsi:type="dcterms:W3CDTF">2020-06-24T14:41:28Z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Prijzenblad.xlsx</vt:lpwstr>
  </property>
</Properties>
</file>