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gpo\Aanb_team\Projecten\PROJECTEN DIENSTEN\31155661 Supervisie Ruimtelijke Kwaliteit &amp; Vormgeving A27 Houten Hooipolder\"/>
    </mc:Choice>
  </mc:AlternateContent>
  <bookViews>
    <workbookView xWindow="0" yWindow="0" windowWidth="23040" windowHeight="9105"/>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F8" i="1"/>
  <c r="F10" i="1"/>
  <c r="F11" i="1"/>
  <c r="F13" i="1"/>
  <c r="F14" i="1"/>
  <c r="F15" i="1"/>
  <c r="F17" i="1"/>
  <c r="F18" i="1"/>
  <c r="F20" i="1"/>
  <c r="F22" i="1"/>
  <c r="F23" i="1"/>
  <c r="F25" i="1"/>
  <c r="F26" i="1"/>
  <c r="F27" i="1"/>
  <c r="F29" i="1"/>
  <c r="F31" i="1"/>
  <c r="F34" i="1"/>
  <c r="F36" i="1"/>
  <c r="F5" i="1"/>
  <c r="F38" i="1" l="1"/>
</calcChain>
</file>

<file path=xl/sharedStrings.xml><?xml version="1.0" encoding="utf-8"?>
<sst xmlns="http://schemas.openxmlformats.org/spreadsheetml/2006/main" count="102" uniqueCount="72">
  <si>
    <t>Product</t>
  </si>
  <si>
    <t>Prijs</t>
  </si>
  <si>
    <t>Productcode</t>
  </si>
  <si>
    <t>Aantal</t>
  </si>
  <si>
    <t>P 1.2.1</t>
  </si>
  <si>
    <t>P 1.2.2</t>
  </si>
  <si>
    <t>P 1.3.1</t>
  </si>
  <si>
    <t>P 1.4.1</t>
  </si>
  <si>
    <t>Sr. architect</t>
  </si>
  <si>
    <t>Sr. landschaparchitect</t>
  </si>
  <si>
    <t>Mr. Architect</t>
  </si>
  <si>
    <t>Mr. landschaparchitect</t>
  </si>
  <si>
    <t>Jr. Architect</t>
  </si>
  <si>
    <t>Jr. landschaparchitect</t>
  </si>
  <si>
    <t>Landschapsontwerper (beplantingsdeskundige)</t>
  </si>
  <si>
    <t>Sleutelfunctionaris (architect)</t>
  </si>
  <si>
    <t>Sleutelfunctionaris (landschapsarchitect)</t>
  </si>
  <si>
    <t xml:space="preserve">Zelf in te vullen functionaris………………… </t>
  </si>
  <si>
    <t>Medewerker</t>
  </si>
  <si>
    <t>Leveren en houden presentatie 1 uur</t>
  </si>
  <si>
    <t>Secretariaat</t>
  </si>
  <si>
    <t>VGR uitgebreid (verslaglegging)</t>
  </si>
  <si>
    <t>VGR verkort (verslaglegging)</t>
  </si>
  <si>
    <t>A1.1.1</t>
  </si>
  <si>
    <t>Contacten leggen en project kennen</t>
  </si>
  <si>
    <t>Verrekening</t>
  </si>
  <si>
    <t>P 1.3.2</t>
  </si>
  <si>
    <t>Koepeloverleg 1 uur en verslag</t>
  </si>
  <si>
    <t>Koepeloverleg 2 uur en verslag</t>
  </si>
  <si>
    <t>Leveren en houden presentatie half uur</t>
  </si>
  <si>
    <t>P2.1.1</t>
  </si>
  <si>
    <t>A2.2.1</t>
  </si>
  <si>
    <t>P2.2.1</t>
  </si>
  <si>
    <t>A3.1.1</t>
  </si>
  <si>
    <t>P3.2.1</t>
  </si>
  <si>
    <t>Optioneel</t>
  </si>
  <si>
    <t>P5.1.1</t>
  </si>
  <si>
    <t>Schouwrapport</t>
  </si>
  <si>
    <t>RK&amp;V-advies over een nieuw initatief</t>
  </si>
  <si>
    <t>Concept staat van ontleding van de inschrijvingssom m.b.t. supervisie RK&amp;V voor het project A27 Houten - Hooipolder met zaaknummer 31155661</t>
  </si>
  <si>
    <t>Onderstaande tarieven dienen te worden gehanteerd bij eventuele wijzigingen en/of verrekening van producten. Deze worden niet gebruikt om de inschrijvingssom te bepalen. De in onderstaande tabel ingevulde uurtarieven dienen overeen te komen met de uurtarieven in de concept staat van ontleding van de inschrijvingssom (tenzij om een gemiddeld uurtarief is gevraagd).</t>
  </si>
  <si>
    <t>Vertouwelijkheid: RWS INFORMATIE</t>
  </si>
  <si>
    <t>Uurtarief</t>
  </si>
  <si>
    <t>o.b.v. regie</t>
  </si>
  <si>
    <t>o.b.v. product</t>
  </si>
  <si>
    <t>Stuksprijs (in te vullen door inschrijver)</t>
  </si>
  <si>
    <t>TOTAAL</t>
  </si>
  <si>
    <t xml:space="preserve">Stuksprijs </t>
  </si>
  <si>
    <t>Koepeloverleg 4 uur en verslag</t>
  </si>
  <si>
    <t>P 1.5.1</t>
  </si>
  <si>
    <t xml:space="preserve">Een VO-toetsrapport, DO-toetsrapport of UO-toetsrapport </t>
  </si>
  <si>
    <t>P3.1.1</t>
  </si>
  <si>
    <t>P5.1.2</t>
  </si>
  <si>
    <t>= aantal uren (kolom C) * gemiddeld uurtarief ingezette functionarissen</t>
  </si>
  <si>
    <t>= 28 (uur) * gemiddeld uurtarief ingezette functionarissen</t>
  </si>
  <si>
    <t>P2.3.1</t>
  </si>
  <si>
    <t>= 4 (uur) * gemiddeld uurtarief ingezette functionarissen + kosten voorbereiding</t>
  </si>
  <si>
    <t>= 24 (uur) * gemiddeld uurtarief ingezette functionarissen</t>
  </si>
  <si>
    <t>per VGR</t>
  </si>
  <si>
    <t>= 2 * gemiddeld uurtarief ingezette functionarissen + kosten uitwerken verslag</t>
  </si>
  <si>
    <t>= 1 * gemiddeld uurtarief ingezette functionarissen + kosten uitwerken verslag</t>
  </si>
  <si>
    <t>= 4 * gemiddeld uurtarief ingezette functionarissen + kosten uitwerken verslag</t>
  </si>
  <si>
    <t>Verslag voortgangsoverleg telefonisch (incl. aanwezigheid overleg)</t>
  </si>
  <si>
    <t xml:space="preserve">Het beantwoorden van vragen in de dialoogfase. </t>
  </si>
  <si>
    <t xml:space="preserve">Plenaire presentatie tijdens de informatiebijeenkomst </t>
  </si>
  <si>
    <t>= 0,5 * gemiddeld uurtarief ingezette functionarissen + kosten voorbereiding</t>
  </si>
  <si>
    <t>= 1 * gemiddeld uurtarief ingezette functionarissen + kosten voorbereiding</t>
  </si>
  <si>
    <t xml:space="preserve">Verslag voortgangsoverleg bij Opdrachtgever (incl. aanwezigheid overleg) </t>
  </si>
  <si>
    <t>Reviewdocument voor Contract Noord plus toelichting</t>
  </si>
  <si>
    <t>Memo van bevindingen (o.b.v. het deelnemen aan specialistische overleggen en het beoordelen van dialoogproducten van de gegadigden)</t>
  </si>
  <si>
    <t xml:space="preserve">Het beoordelen, begeleiden, adviseren en op locatie bijwonen van (ontwerp)overleggen met de Opdrachtnemers realisatie ten aanzien van conceptversies </t>
  </si>
  <si>
    <t>Een toetsrapportrapport ten aanzien van realisatieproducten van de Opdrachtnemers realisatie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</si>
</sst>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 x14ac:knownFonts="1">
    <font>
      <sz val="9"/>
      <color theme="1"/>
      <name val="Verdana"/>
      <family val="2"/>
    </font>
    <font>
      <sz val="9"/>
      <color theme="1"/>
      <name val="Verdana"/>
      <family val="2"/>
    </font>
    <font>
      <b/>
      <sz val="9"/>
      <color theme="1"/>
      <name val="Verdana"/>
      <family val="2"/>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0" fillId="0" borderId="1" xfId="0" applyBorder="1"/>
    <xf numFmtId="0" fontId="0" fillId="0" borderId="0" xfId="0" applyBorder="1"/>
    <xf numFmtId="0" fontId="0" fillId="0" borderId="0" xfId="0" applyBorder="1" applyAlignment="1">
      <alignment horizontal="left" vertical="top"/>
    </xf>
    <xf numFmtId="0" fontId="0" fillId="0" borderId="0" xfId="0" applyAlignment="1">
      <alignment horizontal="left" vertical="top" wrapText="1"/>
    </xf>
    <xf numFmtId="0" fontId="0" fillId="0" borderId="5" xfId="0" applyBorder="1"/>
    <xf numFmtId="0" fontId="0" fillId="0" borderId="7" xfId="0" applyBorder="1"/>
    <xf numFmtId="0" fontId="0" fillId="0" borderId="8" xfId="0" applyBorder="1"/>
    <xf numFmtId="0" fontId="0" fillId="0" borderId="13" xfId="0" applyBorder="1" applyAlignment="1">
      <alignment horizontal="left" vertical="top"/>
    </xf>
    <xf numFmtId="0" fontId="2" fillId="0" borderId="8" xfId="0" applyFont="1" applyBorder="1" applyAlignment="1">
      <alignment horizontal="left" vertical="top"/>
    </xf>
    <xf numFmtId="164" fontId="0" fillId="0" borderId="6" xfId="1" applyFont="1" applyBorder="1"/>
    <xf numFmtId="164" fontId="0" fillId="0" borderId="9" xfId="1" applyFont="1" applyBorder="1"/>
    <xf numFmtId="0" fontId="2" fillId="0" borderId="2" xfId="0" applyFont="1" applyBorder="1"/>
    <xf numFmtId="0" fontId="2" fillId="0" borderId="3" xfId="0" applyFont="1" applyBorder="1" applyAlignment="1">
      <alignment horizontal="left" vertical="top"/>
    </xf>
    <xf numFmtId="0" fontId="2" fillId="0" borderId="4" xfId="0" applyFont="1" applyBorder="1" applyAlignment="1">
      <alignment horizontal="left" vertical="top"/>
    </xf>
    <xf numFmtId="0" fontId="0" fillId="0" borderId="1" xfId="0" applyBorder="1" applyAlignment="1">
      <alignment horizontal="left" vertical="top" wrapText="1"/>
    </xf>
    <xf numFmtId="0" fontId="0" fillId="0" borderId="0" xfId="0" applyAlignment="1">
      <alignment vertical="top"/>
    </xf>
    <xf numFmtId="0" fontId="0" fillId="0" borderId="5" xfId="0" applyBorder="1" applyAlignment="1">
      <alignment horizontal="left" vertical="top"/>
    </xf>
    <xf numFmtId="0" fontId="0" fillId="0" borderId="1" xfId="0" applyBorder="1" applyAlignment="1">
      <alignment horizontal="left" vertical="top"/>
    </xf>
    <xf numFmtId="0" fontId="0" fillId="0" borderId="1" xfId="0" quotePrefix="1" applyBorder="1" applyAlignment="1">
      <alignment horizontal="left" vertical="top" wrapText="1"/>
    </xf>
    <xf numFmtId="164" fontId="0" fillId="0" borderId="1" xfId="1" quotePrefix="1" applyFont="1" applyBorder="1" applyAlignment="1">
      <alignment horizontal="left" vertical="top" wrapText="1"/>
    </xf>
    <xf numFmtId="164" fontId="0" fillId="0" borderId="1" xfId="0" quotePrefix="1" applyNumberFormat="1" applyBorder="1" applyAlignment="1">
      <alignment horizontal="left" vertical="top"/>
    </xf>
    <xf numFmtId="0" fontId="0" fillId="0" borderId="6" xfId="0" applyBorder="1" applyAlignment="1">
      <alignment horizontal="left" vertical="top"/>
    </xf>
    <xf numFmtId="0" fontId="0" fillId="0" borderId="5" xfId="0" applyFill="1" applyBorder="1" applyAlignment="1">
      <alignment horizontal="left" vertical="top"/>
    </xf>
    <xf numFmtId="0" fontId="2" fillId="0" borderId="5" xfId="0" applyFont="1" applyBorder="1" applyAlignment="1">
      <alignment horizontal="left" vertical="top"/>
    </xf>
    <xf numFmtId="0" fontId="0" fillId="0" borderId="1" xfId="0" applyFill="1" applyBorder="1" applyAlignment="1">
      <alignment horizontal="left" vertical="top" wrapText="1"/>
    </xf>
    <xf numFmtId="0" fontId="0" fillId="0" borderId="1" xfId="0" quotePrefix="1" applyBorder="1" applyAlignment="1">
      <alignment horizontal="left" vertical="top"/>
    </xf>
    <xf numFmtId="164" fontId="0" fillId="0" borderId="1" xfId="1" quotePrefix="1" applyFont="1" applyBorder="1" applyAlignment="1">
      <alignment horizontal="left" vertical="top"/>
    </xf>
    <xf numFmtId="164" fontId="0" fillId="0" borderId="1" xfId="1" applyFont="1" applyBorder="1" applyAlignment="1">
      <alignment horizontal="left" vertical="top"/>
    </xf>
    <xf numFmtId="164" fontId="0" fillId="0" borderId="1" xfId="1" applyFont="1" applyBorder="1" applyAlignment="1">
      <alignment horizontal="left" vertical="top" wrapText="1"/>
    </xf>
    <xf numFmtId="0" fontId="0" fillId="0" borderId="1" xfId="0" applyFill="1" applyBorder="1" applyAlignment="1">
      <alignment horizontal="left" vertical="top"/>
    </xf>
    <xf numFmtId="164" fontId="0" fillId="0" borderId="1" xfId="1" applyFont="1" applyFill="1"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164" fontId="0" fillId="0" borderId="8" xfId="1" applyFont="1" applyBorder="1" applyAlignment="1">
      <alignment horizontal="left" vertical="top"/>
    </xf>
    <xf numFmtId="0" fontId="0" fillId="0" borderId="14" xfId="0" applyBorder="1" applyAlignment="1">
      <alignment horizontal="left" vertical="top"/>
    </xf>
    <xf numFmtId="0" fontId="0" fillId="0" borderId="1" xfId="0" quotePrefix="1" applyBorder="1" applyAlignment="1">
      <alignment horizontal="right" vertical="top"/>
    </xf>
    <xf numFmtId="0" fontId="0" fillId="0" borderId="1" xfId="0" applyBorder="1" applyAlignment="1">
      <alignment horizontal="right" vertical="top"/>
    </xf>
    <xf numFmtId="0" fontId="0" fillId="0" borderId="1" xfId="0" applyFill="1" applyBorder="1" applyAlignment="1">
      <alignment horizontal="righ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0" xfId="0"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Rijkswaterstaat">
  <a:themeElements>
    <a:clrScheme name="Rijkswaterstaat">
      <a:dk1>
        <a:sysClr val="windowText" lastClr="000000"/>
      </a:dk1>
      <a:lt1>
        <a:sysClr val="window" lastClr="FFFFFF"/>
      </a:lt1>
      <a:dk2>
        <a:srgbClr val="007BC7"/>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abSelected="1" zoomScale="115" zoomScaleNormal="115" workbookViewId="0">
      <selection activeCell="E9" sqref="E9"/>
    </sheetView>
  </sheetViews>
  <sheetFormatPr defaultRowHeight="11.25" x14ac:dyDescent="0.15"/>
  <cols>
    <col min="1" max="1" width="8" customWidth="1"/>
    <col min="2" max="2" width="39.5" bestFit="1" customWidth="1"/>
    <col min="3" max="3" width="7.75" bestFit="1" customWidth="1"/>
    <col min="4" max="4" width="66" customWidth="1"/>
    <col min="5" max="5" width="25.375" customWidth="1"/>
    <col min="6" max="6" width="16.75" customWidth="1"/>
    <col min="7" max="7" width="12" bestFit="1" customWidth="1"/>
  </cols>
  <sheetData>
    <row r="1" spans="1:7" x14ac:dyDescent="0.15">
      <c r="A1" t="s">
        <v>41</v>
      </c>
    </row>
    <row r="2" spans="1:7" x14ac:dyDescent="0.15">
      <c r="A2" t="s">
        <v>39</v>
      </c>
    </row>
    <row r="3" spans="1:7" ht="12" thickBot="1" x14ac:dyDescent="0.2"/>
    <row r="4" spans="1:7" ht="22.5" x14ac:dyDescent="0.15">
      <c r="A4" s="40" t="s">
        <v>2</v>
      </c>
      <c r="B4" s="41" t="s">
        <v>0</v>
      </c>
      <c r="C4" s="41" t="s">
        <v>3</v>
      </c>
      <c r="D4" s="41" t="s">
        <v>47</v>
      </c>
      <c r="E4" s="41" t="s">
        <v>45</v>
      </c>
      <c r="F4" s="41" t="s">
        <v>1</v>
      </c>
      <c r="G4" s="42" t="s">
        <v>25</v>
      </c>
    </row>
    <row r="5" spans="1:7" x14ac:dyDescent="0.15">
      <c r="A5" s="17" t="s">
        <v>23</v>
      </c>
      <c r="B5" s="18" t="s">
        <v>24</v>
      </c>
      <c r="C5" s="37">
        <v>280</v>
      </c>
      <c r="D5" s="26" t="s">
        <v>53</v>
      </c>
      <c r="E5" s="27"/>
      <c r="F5" s="21">
        <f>C5*E5</f>
        <v>0</v>
      </c>
      <c r="G5" s="22" t="s">
        <v>43</v>
      </c>
    </row>
    <row r="6" spans="1:7" x14ac:dyDescent="0.15">
      <c r="A6" s="17"/>
      <c r="B6" s="18"/>
      <c r="C6" s="38"/>
      <c r="D6" s="18"/>
      <c r="E6" s="28"/>
      <c r="F6" s="21"/>
      <c r="G6" s="22"/>
    </row>
    <row r="7" spans="1:7" x14ac:dyDescent="0.15">
      <c r="A7" s="17" t="s">
        <v>4</v>
      </c>
      <c r="B7" s="18" t="s">
        <v>21</v>
      </c>
      <c r="C7" s="38">
        <v>50</v>
      </c>
      <c r="D7" s="15" t="s">
        <v>58</v>
      </c>
      <c r="E7" s="29"/>
      <c r="F7" s="21">
        <f t="shared" ref="F7:F36" si="0">C7*E7</f>
        <v>0</v>
      </c>
      <c r="G7" s="22" t="s">
        <v>44</v>
      </c>
    </row>
    <row r="8" spans="1:7" x14ac:dyDescent="0.15">
      <c r="A8" s="17" t="s">
        <v>5</v>
      </c>
      <c r="B8" s="18" t="s">
        <v>22</v>
      </c>
      <c r="C8" s="38">
        <v>50</v>
      </c>
      <c r="D8" s="15" t="s">
        <v>58</v>
      </c>
      <c r="E8" s="29"/>
      <c r="F8" s="21">
        <f t="shared" si="0"/>
        <v>0</v>
      </c>
      <c r="G8" s="22" t="s">
        <v>44</v>
      </c>
    </row>
    <row r="9" spans="1:7" x14ac:dyDescent="0.15">
      <c r="A9" s="17"/>
      <c r="B9" s="18"/>
      <c r="C9" s="38"/>
      <c r="D9" s="15"/>
      <c r="E9" s="29"/>
      <c r="F9" s="21"/>
      <c r="G9" s="22"/>
    </row>
    <row r="10" spans="1:7" ht="22.5" x14ac:dyDescent="0.15">
      <c r="A10" s="17" t="s">
        <v>6</v>
      </c>
      <c r="B10" s="15" t="s">
        <v>67</v>
      </c>
      <c r="C10" s="38">
        <v>50</v>
      </c>
      <c r="D10" s="19" t="s">
        <v>59</v>
      </c>
      <c r="E10" s="20"/>
      <c r="F10" s="21">
        <f t="shared" si="0"/>
        <v>0</v>
      </c>
      <c r="G10" s="22" t="s">
        <v>44</v>
      </c>
    </row>
    <row r="11" spans="1:7" s="16" customFormat="1" ht="22.5" x14ac:dyDescent="0.15">
      <c r="A11" s="17" t="s">
        <v>26</v>
      </c>
      <c r="B11" s="15" t="s">
        <v>62</v>
      </c>
      <c r="C11" s="38">
        <v>50</v>
      </c>
      <c r="D11" s="19" t="s">
        <v>60</v>
      </c>
      <c r="E11" s="20"/>
      <c r="F11" s="21">
        <f t="shared" si="0"/>
        <v>0</v>
      </c>
      <c r="G11" s="22" t="s">
        <v>44</v>
      </c>
    </row>
    <row r="12" spans="1:7" x14ac:dyDescent="0.15">
      <c r="A12" s="17"/>
      <c r="B12" s="18"/>
      <c r="C12" s="38"/>
      <c r="D12" s="15"/>
      <c r="E12" s="29"/>
      <c r="F12" s="21"/>
      <c r="G12" s="22"/>
    </row>
    <row r="13" spans="1:7" x14ac:dyDescent="0.15">
      <c r="A13" s="17" t="s">
        <v>7</v>
      </c>
      <c r="B13" s="18" t="s">
        <v>27</v>
      </c>
      <c r="C13" s="39">
        <v>15</v>
      </c>
      <c r="D13" s="19" t="s">
        <v>60</v>
      </c>
      <c r="E13" s="20"/>
      <c r="F13" s="21">
        <f t="shared" si="0"/>
        <v>0</v>
      </c>
      <c r="G13" s="22" t="s">
        <v>44</v>
      </c>
    </row>
    <row r="14" spans="1:7" x14ac:dyDescent="0.15">
      <c r="A14" s="17"/>
      <c r="B14" s="18" t="s">
        <v>28</v>
      </c>
      <c r="C14" s="39">
        <v>20</v>
      </c>
      <c r="D14" s="19" t="s">
        <v>59</v>
      </c>
      <c r="E14" s="20"/>
      <c r="F14" s="21">
        <f t="shared" si="0"/>
        <v>0</v>
      </c>
      <c r="G14" s="22" t="s">
        <v>44</v>
      </c>
    </row>
    <row r="15" spans="1:7" x14ac:dyDescent="0.15">
      <c r="A15" s="17"/>
      <c r="B15" s="18" t="s">
        <v>48</v>
      </c>
      <c r="C15" s="39">
        <v>10</v>
      </c>
      <c r="D15" s="19" t="s">
        <v>61</v>
      </c>
      <c r="E15" s="20"/>
      <c r="F15" s="21">
        <f t="shared" si="0"/>
        <v>0</v>
      </c>
      <c r="G15" s="22" t="s">
        <v>44</v>
      </c>
    </row>
    <row r="16" spans="1:7" x14ac:dyDescent="0.15">
      <c r="A16" s="17"/>
      <c r="B16" s="18"/>
      <c r="C16" s="39"/>
      <c r="D16" s="15"/>
      <c r="E16" s="29"/>
      <c r="F16" s="21"/>
      <c r="G16" s="22"/>
    </row>
    <row r="17" spans="1:7" x14ac:dyDescent="0.15">
      <c r="A17" s="17" t="s">
        <v>49</v>
      </c>
      <c r="B17" s="18" t="s">
        <v>29</v>
      </c>
      <c r="C17" s="39">
        <v>8</v>
      </c>
      <c r="D17" s="19" t="s">
        <v>65</v>
      </c>
      <c r="E17" s="20"/>
      <c r="F17" s="21">
        <f t="shared" si="0"/>
        <v>0</v>
      </c>
      <c r="G17" s="22" t="s">
        <v>44</v>
      </c>
    </row>
    <row r="18" spans="1:7" x14ac:dyDescent="0.15">
      <c r="A18" s="17"/>
      <c r="B18" s="18" t="s">
        <v>19</v>
      </c>
      <c r="C18" s="39">
        <v>5</v>
      </c>
      <c r="D18" s="19" t="s">
        <v>66</v>
      </c>
      <c r="E18" s="20"/>
      <c r="F18" s="21">
        <f t="shared" si="0"/>
        <v>0</v>
      </c>
      <c r="G18" s="22" t="s">
        <v>44</v>
      </c>
    </row>
    <row r="19" spans="1:7" x14ac:dyDescent="0.15">
      <c r="A19" s="17"/>
      <c r="B19" s="18"/>
      <c r="C19" s="38"/>
      <c r="D19" s="18"/>
      <c r="E19" s="28"/>
      <c r="F19" s="21"/>
      <c r="G19" s="22"/>
    </row>
    <row r="20" spans="1:7" ht="22.5" x14ac:dyDescent="0.15">
      <c r="A20" s="17" t="s">
        <v>30</v>
      </c>
      <c r="B20" s="15" t="s">
        <v>68</v>
      </c>
      <c r="C20" s="38">
        <v>4</v>
      </c>
      <c r="D20" s="19" t="s">
        <v>54</v>
      </c>
      <c r="E20" s="27"/>
      <c r="F20" s="21">
        <f t="shared" si="0"/>
        <v>0</v>
      </c>
      <c r="G20" s="22" t="s">
        <v>43</v>
      </c>
    </row>
    <row r="21" spans="1:7" x14ac:dyDescent="0.15">
      <c r="A21" s="17"/>
      <c r="B21" s="18"/>
      <c r="C21" s="38"/>
      <c r="D21" s="26"/>
      <c r="E21" s="27"/>
      <c r="F21" s="21"/>
      <c r="G21" s="22"/>
    </row>
    <row r="22" spans="1:7" ht="22.5" x14ac:dyDescent="0.15">
      <c r="A22" s="17" t="s">
        <v>31</v>
      </c>
      <c r="B22" s="15" t="s">
        <v>63</v>
      </c>
      <c r="C22" s="38">
        <v>36</v>
      </c>
      <c r="D22" s="26" t="s">
        <v>53</v>
      </c>
      <c r="E22" s="27"/>
      <c r="F22" s="21">
        <f t="shared" si="0"/>
        <v>0</v>
      </c>
      <c r="G22" s="22" t="s">
        <v>43</v>
      </c>
    </row>
    <row r="23" spans="1:7" ht="22.5" x14ac:dyDescent="0.15">
      <c r="A23" s="17" t="s">
        <v>32</v>
      </c>
      <c r="B23" s="15" t="s">
        <v>64</v>
      </c>
      <c r="C23" s="38">
        <v>2</v>
      </c>
      <c r="D23" s="19" t="s">
        <v>56</v>
      </c>
      <c r="E23" s="20"/>
      <c r="F23" s="21">
        <f t="shared" si="0"/>
        <v>0</v>
      </c>
      <c r="G23" s="22" t="s">
        <v>44</v>
      </c>
    </row>
    <row r="24" spans="1:7" x14ac:dyDescent="0.15">
      <c r="A24" s="17"/>
      <c r="B24" s="18"/>
      <c r="C24" s="38"/>
      <c r="D24" s="26"/>
      <c r="E24" s="27"/>
      <c r="F24" s="21"/>
      <c r="G24" s="22"/>
    </row>
    <row r="25" spans="1:7" ht="33.75" customHeight="1" x14ac:dyDescent="0.15">
      <c r="A25" s="23" t="s">
        <v>55</v>
      </c>
      <c r="B25" s="25" t="s">
        <v>69</v>
      </c>
      <c r="C25" s="39">
        <v>18</v>
      </c>
      <c r="D25" s="19" t="s">
        <v>57</v>
      </c>
      <c r="E25" s="27"/>
      <c r="F25" s="21">
        <f t="shared" si="0"/>
        <v>0</v>
      </c>
      <c r="G25" s="22" t="s">
        <v>43</v>
      </c>
    </row>
    <row r="26" spans="1:7" x14ac:dyDescent="0.15">
      <c r="A26" s="23"/>
      <c r="B26" s="30"/>
      <c r="C26" s="39"/>
      <c r="D26" s="30"/>
      <c r="E26" s="31"/>
      <c r="F26" s="21">
        <f t="shared" si="0"/>
        <v>0</v>
      </c>
      <c r="G26" s="22"/>
    </row>
    <row r="27" spans="1:7" ht="45" x14ac:dyDescent="0.15">
      <c r="A27" s="23" t="s">
        <v>33</v>
      </c>
      <c r="B27" s="25" t="s">
        <v>70</v>
      </c>
      <c r="C27" s="38">
        <v>1950</v>
      </c>
      <c r="D27" s="26" t="s">
        <v>53</v>
      </c>
      <c r="E27" s="27"/>
      <c r="F27" s="21">
        <f t="shared" si="0"/>
        <v>0</v>
      </c>
      <c r="G27" s="22" t="s">
        <v>43</v>
      </c>
    </row>
    <row r="28" spans="1:7" x14ac:dyDescent="0.15">
      <c r="A28" s="17"/>
      <c r="B28" s="18"/>
      <c r="C28" s="38"/>
      <c r="D28" s="18"/>
      <c r="E28" s="28"/>
      <c r="F28" s="21"/>
      <c r="G28" s="22"/>
    </row>
    <row r="29" spans="1:7" ht="22.5" x14ac:dyDescent="0.15">
      <c r="A29" s="17" t="s">
        <v>51</v>
      </c>
      <c r="B29" s="15" t="s">
        <v>50</v>
      </c>
      <c r="C29" s="39">
        <v>1025</v>
      </c>
      <c r="D29" s="26" t="s">
        <v>53</v>
      </c>
      <c r="E29" s="27"/>
      <c r="F29" s="21">
        <f t="shared" si="0"/>
        <v>0</v>
      </c>
      <c r="G29" s="22" t="s">
        <v>43</v>
      </c>
    </row>
    <row r="30" spans="1:7" x14ac:dyDescent="0.15">
      <c r="A30" s="17"/>
      <c r="B30" s="18"/>
      <c r="C30" s="38"/>
      <c r="D30" s="18"/>
      <c r="E30" s="28"/>
      <c r="F30" s="21"/>
      <c r="G30" s="22"/>
    </row>
    <row r="31" spans="1:7" ht="33.75" x14ac:dyDescent="0.15">
      <c r="A31" s="17" t="s">
        <v>34</v>
      </c>
      <c r="B31" s="15" t="s">
        <v>71</v>
      </c>
      <c r="C31" s="38">
        <v>600</v>
      </c>
      <c r="D31" s="26" t="s">
        <v>53</v>
      </c>
      <c r="E31" s="28"/>
      <c r="F31" s="21">
        <f t="shared" si="0"/>
        <v>0</v>
      </c>
      <c r="G31" s="22" t="s">
        <v>43</v>
      </c>
    </row>
    <row r="32" spans="1:7" x14ac:dyDescent="0.15">
      <c r="A32" s="17"/>
      <c r="B32" s="18"/>
      <c r="C32" s="38"/>
      <c r="D32" s="18"/>
      <c r="E32" s="28"/>
      <c r="F32" s="21"/>
      <c r="G32" s="22"/>
    </row>
    <row r="33" spans="1:7" x14ac:dyDescent="0.15">
      <c r="A33" s="24" t="s">
        <v>35</v>
      </c>
      <c r="B33" s="18"/>
      <c r="C33" s="38"/>
      <c r="D33" s="18"/>
      <c r="E33" s="28"/>
      <c r="F33" s="21"/>
      <c r="G33" s="22"/>
    </row>
    <row r="34" spans="1:7" x14ac:dyDescent="0.15">
      <c r="A34" s="23" t="s">
        <v>36</v>
      </c>
      <c r="B34" s="30" t="s">
        <v>37</v>
      </c>
      <c r="C34" s="39">
        <v>425</v>
      </c>
      <c r="D34" s="26" t="s">
        <v>53</v>
      </c>
      <c r="E34" s="28"/>
      <c r="F34" s="21">
        <f t="shared" si="0"/>
        <v>0</v>
      </c>
      <c r="G34" s="22" t="s">
        <v>43</v>
      </c>
    </row>
    <row r="35" spans="1:7" x14ac:dyDescent="0.15">
      <c r="A35" s="23"/>
      <c r="B35" s="30"/>
      <c r="C35" s="39"/>
      <c r="D35" s="18"/>
      <c r="E35" s="28"/>
      <c r="F35" s="21"/>
      <c r="G35" s="22"/>
    </row>
    <row r="36" spans="1:7" x14ac:dyDescent="0.15">
      <c r="A36" s="23" t="s">
        <v>52</v>
      </c>
      <c r="B36" s="18" t="s">
        <v>38</v>
      </c>
      <c r="C36" s="39">
        <v>200</v>
      </c>
      <c r="D36" s="26" t="s">
        <v>53</v>
      </c>
      <c r="E36" s="28"/>
      <c r="F36" s="21">
        <f t="shared" si="0"/>
        <v>0</v>
      </c>
      <c r="G36" s="22" t="s">
        <v>43</v>
      </c>
    </row>
    <row r="37" spans="1:7" x14ac:dyDescent="0.15">
      <c r="A37" s="32"/>
      <c r="B37" s="3"/>
      <c r="C37" s="3"/>
      <c r="D37" s="3"/>
      <c r="E37" s="3"/>
      <c r="F37" s="3"/>
      <c r="G37" s="33"/>
    </row>
    <row r="38" spans="1:7" ht="12" thickBot="1" x14ac:dyDescent="0.2">
      <c r="A38" s="34"/>
      <c r="B38" s="8"/>
      <c r="C38" s="8"/>
      <c r="D38" s="9" t="s">
        <v>46</v>
      </c>
      <c r="E38" s="9"/>
      <c r="F38" s="35">
        <f>SUM(F5:F36)</f>
        <v>0</v>
      </c>
      <c r="G38" s="36"/>
    </row>
    <row r="40" spans="1:7" ht="37.5" customHeight="1" thickBot="1" x14ac:dyDescent="0.2">
      <c r="B40" s="43" t="s">
        <v>40</v>
      </c>
      <c r="C40" s="43"/>
      <c r="D40" s="43"/>
      <c r="E40" s="4"/>
    </row>
    <row r="41" spans="1:7" x14ac:dyDescent="0.15">
      <c r="A41" s="2"/>
      <c r="B41" s="12" t="s">
        <v>18</v>
      </c>
      <c r="C41" s="13"/>
      <c r="D41" s="14" t="s">
        <v>42</v>
      </c>
      <c r="E41" s="3"/>
      <c r="F41" s="2"/>
    </row>
    <row r="42" spans="1:7" x14ac:dyDescent="0.15">
      <c r="B42" s="5" t="s">
        <v>15</v>
      </c>
      <c r="C42" s="1"/>
      <c r="D42" s="10"/>
      <c r="E42" s="2"/>
    </row>
    <row r="43" spans="1:7" x14ac:dyDescent="0.15">
      <c r="B43" s="5" t="s">
        <v>16</v>
      </c>
      <c r="C43" s="1"/>
      <c r="D43" s="10"/>
      <c r="E43" s="2"/>
    </row>
    <row r="44" spans="1:7" x14ac:dyDescent="0.15">
      <c r="B44" s="5" t="s">
        <v>8</v>
      </c>
      <c r="C44" s="1"/>
      <c r="D44" s="10"/>
      <c r="E44" s="2"/>
    </row>
    <row r="45" spans="1:7" x14ac:dyDescent="0.15">
      <c r="B45" s="5" t="s">
        <v>9</v>
      </c>
      <c r="C45" s="1"/>
      <c r="D45" s="10"/>
      <c r="E45" s="2"/>
    </row>
    <row r="46" spans="1:7" x14ac:dyDescent="0.15">
      <c r="B46" s="5" t="s">
        <v>10</v>
      </c>
      <c r="C46" s="1"/>
      <c r="D46" s="10"/>
      <c r="E46" s="2"/>
    </row>
    <row r="47" spans="1:7" x14ac:dyDescent="0.15">
      <c r="B47" s="5" t="s">
        <v>11</v>
      </c>
      <c r="C47" s="1"/>
      <c r="D47" s="10"/>
      <c r="E47" s="2"/>
    </row>
    <row r="48" spans="1:7" x14ac:dyDescent="0.15">
      <c r="B48" s="5" t="s">
        <v>12</v>
      </c>
      <c r="C48" s="1"/>
      <c r="D48" s="10"/>
      <c r="E48" s="2"/>
    </row>
    <row r="49" spans="2:5" x14ac:dyDescent="0.15">
      <c r="B49" s="5" t="s">
        <v>13</v>
      </c>
      <c r="C49" s="1"/>
      <c r="D49" s="10"/>
      <c r="E49" s="2"/>
    </row>
    <row r="50" spans="2:5" x14ac:dyDescent="0.15">
      <c r="B50" s="5" t="s">
        <v>14</v>
      </c>
      <c r="C50" s="1"/>
      <c r="D50" s="10"/>
      <c r="E50" s="2"/>
    </row>
    <row r="51" spans="2:5" x14ac:dyDescent="0.15">
      <c r="B51" s="5" t="s">
        <v>20</v>
      </c>
      <c r="C51" s="1"/>
      <c r="D51" s="10"/>
      <c r="E51" s="2"/>
    </row>
    <row r="52" spans="2:5" x14ac:dyDescent="0.15">
      <c r="B52" s="5" t="s">
        <v>17</v>
      </c>
      <c r="C52" s="1"/>
      <c r="D52" s="10"/>
      <c r="E52" s="2"/>
    </row>
    <row r="53" spans="2:5" x14ac:dyDescent="0.15">
      <c r="B53" s="5" t="s">
        <v>17</v>
      </c>
      <c r="C53" s="1"/>
      <c r="D53" s="10"/>
      <c r="E53" s="2"/>
    </row>
    <row r="54" spans="2:5" x14ac:dyDescent="0.15">
      <c r="B54" s="5" t="s">
        <v>17</v>
      </c>
      <c r="C54" s="1"/>
      <c r="D54" s="10"/>
      <c r="E54" s="2"/>
    </row>
    <row r="55" spans="2:5" x14ac:dyDescent="0.15">
      <c r="B55" s="5" t="s">
        <v>17</v>
      </c>
      <c r="C55" s="1"/>
      <c r="D55" s="10"/>
      <c r="E55" s="2"/>
    </row>
    <row r="56" spans="2:5" ht="12" thickBot="1" x14ac:dyDescent="0.2">
      <c r="B56" s="6" t="s">
        <v>17</v>
      </c>
      <c r="C56" s="7"/>
      <c r="D56" s="11"/>
      <c r="E56" s="2"/>
    </row>
  </sheetData>
  <mergeCells count="1">
    <mergeCell ref="B40:D40"/>
  </mergeCell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Nellen, Jos (PPO)</dc:creator>
  <cp:lastModifiedBy>Maters, Andre (GPO)</cp:lastModifiedBy>
  <dcterms:created xsi:type="dcterms:W3CDTF">2017-05-15T09:34:10Z</dcterms:created>
  <dcterms:modified xsi:type="dcterms:W3CDTF">2020-04-21T12:40:53Z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Aanbestedingsleidraad Bijlage K EXCEL Format Concept staat van ontleding van de inschrijvingssom.xlsx</vt:lpwstr>
  </property>
</Properties>
</file>