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20"/>
  </bookViews>
  <sheets>
    <sheet name="Prijsformulier Perceel 1" sheetId="2" r:id="rId1"/>
  </sheets>
  <calcPr calcId="162913"/>
</workbook>
</file>

<file path=xl/calcChain.xml><?xml version="1.0" encoding="utf-8"?>
<calcChain xmlns="http://schemas.openxmlformats.org/spreadsheetml/2006/main">
  <c r="E15" i="2" l="1"/>
  <c r="E40" i="2"/>
  <c r="D64" i="2"/>
  <c r="D15" i="2"/>
  <c r="D12" i="2"/>
  <c r="D9" i="2"/>
  <c r="D25" i="2" l="1"/>
  <c r="D22" i="2"/>
  <c r="D19" i="2"/>
  <c r="D6" i="2"/>
  <c r="D72" i="2" l="1"/>
  <c r="D44" i="2" l="1"/>
  <c r="E57" i="2"/>
  <c r="E77" i="2" s="1"/>
  <c r="D50" i="2"/>
  <c r="D47" i="2"/>
  <c r="D53" i="2"/>
  <c r="D57" i="2"/>
  <c r="E53" i="2" l="1"/>
  <c r="D68" i="2"/>
  <c r="E68" i="2" s="1"/>
  <c r="D61" i="2"/>
  <c r="E64" i="2" s="1"/>
  <c r="D75" i="2"/>
  <c r="E75" i="2" l="1"/>
  <c r="D40" i="2" l="1"/>
  <c r="D37" i="2"/>
  <c r="D34" i="2"/>
  <c r="D28" i="2" l="1"/>
  <c r="D31" i="2"/>
</calcChain>
</file>

<file path=xl/sharedStrings.xml><?xml version="1.0" encoding="utf-8"?>
<sst xmlns="http://schemas.openxmlformats.org/spreadsheetml/2006/main" count="99" uniqueCount="36">
  <si>
    <t>Prijs</t>
  </si>
  <si>
    <t>Fictief aantal</t>
  </si>
  <si>
    <t>Totaal</t>
  </si>
  <si>
    <t>Type</t>
  </si>
  <si>
    <t>Bureaustoelen</t>
  </si>
  <si>
    <t>Extra lage gasveer</t>
  </si>
  <si>
    <t>Extra hoge gasveer</t>
  </si>
  <si>
    <t>Fictieve aantallen zijn aantallen per jaar. Hieraan kunnen geen rechten worden ontleend.</t>
  </si>
  <si>
    <t>Gestoffeerd</t>
  </si>
  <si>
    <t>Kruk voor actief zitten</t>
  </si>
  <si>
    <t>Leren bekleding</t>
  </si>
  <si>
    <t>Onderstel tbv personen &gt; 120 kg</t>
  </si>
  <si>
    <t>Gasveer tbv personen &gt; 120 kg</t>
  </si>
  <si>
    <t>Zitting 41 x 41 cm (lxb)</t>
  </si>
  <si>
    <t>Zitting 49 x 47 cm (lxb)</t>
  </si>
  <si>
    <t>Zitting 50 x 50 cm (lxb)</t>
  </si>
  <si>
    <t>Hoofdsteun (in hoogte en diepte verstelbaar)</t>
  </si>
  <si>
    <t xml:space="preserve">Opties Bureaustoel </t>
  </si>
  <si>
    <t>24 uursstoelen</t>
  </si>
  <si>
    <t>ESD stoelen</t>
  </si>
  <si>
    <t>Counterstoel</t>
  </si>
  <si>
    <t>Multidynamische bureaustoel kunstleer</t>
  </si>
  <si>
    <t>Scheepsstoel</t>
  </si>
  <si>
    <t>Inschrijfprijs Perceel 1</t>
  </si>
  <si>
    <t>Gele cellen in te vullen door Inschrijver. In de gele cellen dient de nettoprijs per stuk exclusief BTW ingevuld te worden.</t>
  </si>
  <si>
    <t xml:space="preserve">Multidynamische bureaustoel Stof </t>
  </si>
  <si>
    <t>Multidynamische bureaustoel Stof (nieuw gebruikt)</t>
  </si>
  <si>
    <t>Multidynamische bureaustoel kunstleer (nieuw gebruikt)</t>
  </si>
  <si>
    <t>Nieuw</t>
  </si>
  <si>
    <t>Nieuw gebruikt</t>
  </si>
  <si>
    <t xml:space="preserve">De Inschrijfprijs in cel E77 dient ook op het Inschrijfbiljet in bijlage 3 te worden ingevuld. </t>
  </si>
  <si>
    <t>Bijlage 3a  Prijsformulier Perceel 1:</t>
  </si>
  <si>
    <t>Normaal, combinatie leder/gestoffeerd</t>
  </si>
  <si>
    <t>Observatie, combinatie leder/gestoffeerd</t>
  </si>
  <si>
    <t>Observatie, leder</t>
  </si>
  <si>
    <t>Normaal, leder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</si>
</sst>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€&quot;* #,##0.00_);_(&quot;€&quot;* \(#,##0.00\);_(&quot;€&quot;* &quot;-&quot;??_);_(@_)"/>
  </numFmts>
  <fonts count="13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41">
    <xf numFmtId="0" fontId="0" fillId="0" borderId="0" xfId="0"/>
    <xf numFmtId="164" fontId="6" fillId="0" borderId="1" xfId="1" applyNumberFormat="1" applyFont="1" applyBorder="1"/>
    <xf numFmtId="0" fontId="6" fillId="0" borderId="1" xfId="1" applyNumberFormat="1" applyFont="1" applyBorder="1"/>
    <xf numFmtId="0" fontId="8" fillId="5" borderId="1" xfId="0" applyFont="1" applyFill="1" applyBorder="1"/>
    <xf numFmtId="0" fontId="1" fillId="0" borderId="1" xfId="0" applyFont="1" applyBorder="1"/>
    <xf numFmtId="0" fontId="8" fillId="0" borderId="0" xfId="0" applyFont="1"/>
    <xf numFmtId="0" fontId="9" fillId="0" borderId="0" xfId="0" applyFont="1"/>
    <xf numFmtId="0" fontId="10" fillId="3" borderId="1" xfId="0" applyFont="1" applyFill="1" applyBorder="1"/>
    <xf numFmtId="0" fontId="10" fillId="0" borderId="1" xfId="0" applyFont="1" applyFill="1" applyBorder="1"/>
    <xf numFmtId="0" fontId="10" fillId="0" borderId="0" xfId="0" applyFont="1" applyFill="1" applyBorder="1"/>
    <xf numFmtId="0" fontId="9" fillId="0" borderId="1" xfId="0" applyFont="1" applyBorder="1"/>
    <xf numFmtId="164" fontId="9" fillId="2" borderId="1" xfId="0" applyNumberFormat="1" applyFont="1" applyFill="1" applyBorder="1"/>
    <xf numFmtId="164" fontId="9" fillId="5" borderId="1" xfId="0" applyNumberFormat="1" applyFont="1" applyFill="1" applyBorder="1"/>
    <xf numFmtId="164" fontId="9" fillId="0" borderId="0" xfId="0" applyNumberFormat="1" applyFont="1" applyFill="1" applyBorder="1"/>
    <xf numFmtId="9" fontId="9" fillId="5" borderId="1" xfId="0" applyNumberFormat="1" applyFont="1" applyFill="1" applyBorder="1"/>
    <xf numFmtId="0" fontId="9" fillId="0" borderId="0" xfId="0" applyFont="1" applyFill="1" applyBorder="1"/>
    <xf numFmtId="164" fontId="9" fillId="0" borderId="1" xfId="0" applyNumberFormat="1" applyFont="1" applyBorder="1"/>
    <xf numFmtId="164" fontId="9" fillId="4" borderId="1" xfId="0" applyNumberFormat="1" applyFont="1" applyFill="1" applyBorder="1"/>
    <xf numFmtId="0" fontId="9" fillId="5" borderId="1" xfId="0" applyFont="1" applyFill="1" applyBorder="1"/>
    <xf numFmtId="0" fontId="11" fillId="0" borderId="1" xfId="0" applyFont="1" applyBorder="1"/>
    <xf numFmtId="0" fontId="9" fillId="0" borderId="2" xfId="0" applyFont="1" applyBorder="1"/>
    <xf numFmtId="0" fontId="9" fillId="0" borderId="3" xfId="0" applyFont="1" applyBorder="1"/>
    <xf numFmtId="164" fontId="9" fillId="0" borderId="1" xfId="0" applyNumberFormat="1" applyFont="1" applyFill="1" applyBorder="1"/>
    <xf numFmtId="0" fontId="9" fillId="3" borderId="1" xfId="0" applyFont="1" applyFill="1" applyBorder="1"/>
    <xf numFmtId="164" fontId="9" fillId="3" borderId="1" xfId="0" applyNumberFormat="1" applyFont="1" applyFill="1" applyBorder="1"/>
    <xf numFmtId="0" fontId="10" fillId="5" borderId="1" xfId="0" applyFont="1" applyFill="1" applyBorder="1"/>
    <xf numFmtId="1" fontId="9" fillId="5" borderId="1" xfId="0" applyNumberFormat="1" applyFont="1" applyFill="1" applyBorder="1"/>
    <xf numFmtId="0" fontId="9" fillId="5" borderId="1" xfId="0" applyNumberFormat="1" applyFont="1" applyFill="1" applyBorder="1"/>
    <xf numFmtId="9" fontId="9" fillId="0" borderId="1" xfId="0" applyNumberFormat="1" applyFont="1" applyBorder="1"/>
    <xf numFmtId="164" fontId="10" fillId="3" borderId="1" xfId="0" applyNumberFormat="1" applyFont="1" applyFill="1" applyBorder="1"/>
    <xf numFmtId="0" fontId="9" fillId="0" borderId="1" xfId="0" applyNumberFormat="1" applyFont="1" applyBorder="1"/>
    <xf numFmtId="164" fontId="9" fillId="0" borderId="0" xfId="0" applyNumberFormat="1" applyFont="1" applyBorder="1"/>
    <xf numFmtId="0" fontId="9" fillId="0" borderId="0" xfId="0" applyFont="1" applyBorder="1"/>
    <xf numFmtId="0" fontId="8" fillId="2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0" xfId="0" applyFont="1"/>
    <xf numFmtId="0" fontId="12" fillId="6" borderId="1" xfId="0" applyFont="1" applyFill="1" applyBorder="1"/>
    <xf numFmtId="0" fontId="10" fillId="6" borderId="1" xfId="0" applyFont="1" applyFill="1" applyBorder="1"/>
    <xf numFmtId="164" fontId="9" fillId="6" borderId="1" xfId="0" applyNumberFormat="1" applyFont="1" applyFill="1" applyBorder="1"/>
    <xf numFmtId="164" fontId="6" fillId="6" borderId="1" xfId="1" applyNumberFormat="1" applyFont="1" applyFill="1" applyBorder="1"/>
    <xf numFmtId="164" fontId="7" fillId="6" borderId="1" xfId="1" applyNumberFormat="1" applyFont="1" applyFill="1" applyBorder="1"/>
  </cellXfs>
  <cellStyles count="5">
    <cellStyle name="Standaard" xfId="0" builtinId="0"/>
    <cellStyle name="Standaard 2" xfId="1"/>
    <cellStyle name="Standaard 3" xfId="2"/>
    <cellStyle name="Standaard 4" xfId="3"/>
    <cellStyle name="Standaard 5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topLeftCell="A31" workbookViewId="0">
      <selection activeCell="G49" sqref="G49"/>
    </sheetView>
  </sheetViews>
  <sheetFormatPr defaultRowHeight="12" x14ac:dyDescent="0.2"/>
  <cols>
    <col min="1" max="1" width="31.140625" style="6" customWidth="1"/>
    <col min="2" max="2" width="46.85546875" style="6" bestFit="1" customWidth="1"/>
    <col min="3" max="3" width="21.28515625" style="6" customWidth="1"/>
    <col min="4" max="4" width="19.42578125" style="6" customWidth="1"/>
    <col min="5" max="5" width="18.140625" style="6" customWidth="1"/>
    <col min="6" max="7" width="18.28515625" style="6" customWidth="1"/>
    <col min="8" max="16384" width="9.140625" style="6"/>
  </cols>
  <sheetData>
    <row r="1" spans="1:7" x14ac:dyDescent="0.2">
      <c r="A1" s="5" t="s">
        <v>31</v>
      </c>
    </row>
    <row r="3" spans="1:7" x14ac:dyDescent="0.2">
      <c r="A3" s="7" t="s">
        <v>4</v>
      </c>
      <c r="B3" s="7" t="s">
        <v>3</v>
      </c>
      <c r="C3" s="7"/>
      <c r="D3" s="7"/>
      <c r="E3" s="8"/>
      <c r="F3" s="9"/>
    </row>
    <row r="4" spans="1:7" x14ac:dyDescent="0.2">
      <c r="A4" s="10"/>
      <c r="B4" s="10" t="s">
        <v>25</v>
      </c>
      <c r="C4" s="10" t="s">
        <v>0</v>
      </c>
      <c r="D4" s="11"/>
      <c r="E4" s="12"/>
      <c r="F4" s="13"/>
    </row>
    <row r="5" spans="1:7" x14ac:dyDescent="0.2">
      <c r="A5" s="10"/>
      <c r="B5" s="10"/>
      <c r="C5" s="10" t="s">
        <v>1</v>
      </c>
      <c r="D5" s="10">
        <v>1200</v>
      </c>
      <c r="E5" s="14"/>
      <c r="F5" s="15"/>
    </row>
    <row r="6" spans="1:7" x14ac:dyDescent="0.2">
      <c r="A6" s="10"/>
      <c r="B6" s="10"/>
      <c r="C6" s="10" t="s">
        <v>2</v>
      </c>
      <c r="D6" s="16">
        <f>(D4*D5)</f>
        <v>0</v>
      </c>
      <c r="E6" s="12"/>
      <c r="F6" s="13"/>
    </row>
    <row r="7" spans="1:7" x14ac:dyDescent="0.2">
      <c r="A7" s="10"/>
      <c r="B7" s="10" t="s">
        <v>21</v>
      </c>
      <c r="C7" s="10" t="s">
        <v>0</v>
      </c>
      <c r="D7" s="11"/>
      <c r="E7" s="12"/>
      <c r="F7" s="13"/>
    </row>
    <row r="8" spans="1:7" x14ac:dyDescent="0.2">
      <c r="A8" s="10"/>
      <c r="B8" s="10"/>
      <c r="C8" s="10" t="s">
        <v>1</v>
      </c>
      <c r="D8" s="10">
        <v>560</v>
      </c>
      <c r="E8" s="14"/>
      <c r="F8" s="13"/>
    </row>
    <row r="9" spans="1:7" x14ac:dyDescent="0.2">
      <c r="A9" s="10"/>
      <c r="B9" s="10"/>
      <c r="C9" s="10" t="s">
        <v>2</v>
      </c>
      <c r="D9" s="16">
        <f>(D7*D8)</f>
        <v>0</v>
      </c>
      <c r="E9" s="12"/>
      <c r="F9" s="13"/>
      <c r="G9" s="13"/>
    </row>
    <row r="10" spans="1:7" x14ac:dyDescent="0.2">
      <c r="A10" s="10"/>
      <c r="B10" s="10" t="s">
        <v>26</v>
      </c>
      <c r="C10" s="10" t="s">
        <v>0</v>
      </c>
      <c r="D10" s="11"/>
      <c r="E10" s="12"/>
      <c r="F10" s="13"/>
      <c r="G10" s="13"/>
    </row>
    <row r="11" spans="1:7" x14ac:dyDescent="0.2">
      <c r="A11" s="10"/>
      <c r="B11" s="10"/>
      <c r="C11" s="10" t="s">
        <v>1</v>
      </c>
      <c r="D11" s="10">
        <v>1200</v>
      </c>
      <c r="E11" s="12"/>
      <c r="F11" s="13"/>
      <c r="G11" s="13"/>
    </row>
    <row r="12" spans="1:7" x14ac:dyDescent="0.2">
      <c r="A12" s="10"/>
      <c r="B12" s="10"/>
      <c r="C12" s="10" t="s">
        <v>2</v>
      </c>
      <c r="D12" s="16">
        <f>(D10*D11)</f>
        <v>0</v>
      </c>
      <c r="E12" s="12"/>
      <c r="F12" s="13"/>
      <c r="G12" s="13"/>
    </row>
    <row r="13" spans="1:7" x14ac:dyDescent="0.2">
      <c r="A13" s="10"/>
      <c r="B13" s="10" t="s">
        <v>27</v>
      </c>
      <c r="C13" s="10" t="s">
        <v>0</v>
      </c>
      <c r="D13" s="11"/>
      <c r="E13" s="12"/>
      <c r="F13" s="13"/>
      <c r="G13" s="13"/>
    </row>
    <row r="14" spans="1:7" x14ac:dyDescent="0.2">
      <c r="A14" s="10"/>
      <c r="B14" s="10"/>
      <c r="C14" s="10" t="s">
        <v>1</v>
      </c>
      <c r="D14" s="10">
        <v>560</v>
      </c>
      <c r="E14" s="12"/>
      <c r="F14" s="13"/>
      <c r="G14" s="13"/>
    </row>
    <row r="15" spans="1:7" x14ac:dyDescent="0.2">
      <c r="A15" s="10"/>
      <c r="B15" s="10"/>
      <c r="C15" s="10" t="s">
        <v>2</v>
      </c>
      <c r="D15" s="16">
        <f>(D13*D14)</f>
        <v>0</v>
      </c>
      <c r="E15" s="17">
        <f>D12+D15+D6+D9</f>
        <v>0</v>
      </c>
      <c r="F15" s="13"/>
      <c r="G15" s="13"/>
    </row>
    <row r="16" spans="1:7" x14ac:dyDescent="0.2">
      <c r="A16" s="7" t="s">
        <v>17</v>
      </c>
      <c r="B16" s="7"/>
      <c r="C16" s="7"/>
      <c r="D16" s="7"/>
      <c r="E16" s="10"/>
    </row>
    <row r="17" spans="1:5" x14ac:dyDescent="0.2">
      <c r="A17" s="10"/>
      <c r="B17" s="10" t="s">
        <v>5</v>
      </c>
      <c r="C17" s="10" t="s">
        <v>0</v>
      </c>
      <c r="D17" s="11"/>
      <c r="E17" s="10"/>
    </row>
    <row r="18" spans="1:5" x14ac:dyDescent="0.2">
      <c r="A18" s="10"/>
      <c r="B18" s="10"/>
      <c r="C18" s="10" t="s">
        <v>1</v>
      </c>
      <c r="D18" s="10">
        <v>150</v>
      </c>
      <c r="E18" s="18"/>
    </row>
    <row r="19" spans="1:5" x14ac:dyDescent="0.2">
      <c r="A19" s="10"/>
      <c r="B19" s="10"/>
      <c r="C19" s="10" t="s">
        <v>2</v>
      </c>
      <c r="D19" s="16">
        <f>(D17*D18)</f>
        <v>0</v>
      </c>
      <c r="E19" s="12"/>
    </row>
    <row r="20" spans="1:5" x14ac:dyDescent="0.2">
      <c r="A20" s="10"/>
      <c r="B20" s="10" t="s">
        <v>6</v>
      </c>
      <c r="C20" s="10" t="s">
        <v>0</v>
      </c>
      <c r="D20" s="11"/>
      <c r="E20" s="18"/>
    </row>
    <row r="21" spans="1:5" x14ac:dyDescent="0.2">
      <c r="A21" s="10"/>
      <c r="B21" s="10"/>
      <c r="C21" s="10" t="s">
        <v>1</v>
      </c>
      <c r="D21" s="10">
        <v>150</v>
      </c>
      <c r="E21" s="18"/>
    </row>
    <row r="22" spans="1:5" x14ac:dyDescent="0.2">
      <c r="A22" s="10"/>
      <c r="B22" s="10"/>
      <c r="C22" s="10" t="s">
        <v>2</v>
      </c>
      <c r="D22" s="16">
        <f>(D20*D21)</f>
        <v>0</v>
      </c>
      <c r="E22" s="12"/>
    </row>
    <row r="23" spans="1:5" x14ac:dyDescent="0.2">
      <c r="A23" s="10"/>
      <c r="B23" s="10" t="s">
        <v>11</v>
      </c>
      <c r="C23" s="10" t="s">
        <v>0</v>
      </c>
      <c r="D23" s="11"/>
      <c r="E23" s="12"/>
    </row>
    <row r="24" spans="1:5" x14ac:dyDescent="0.2">
      <c r="A24" s="10"/>
      <c r="B24" s="10"/>
      <c r="C24" s="10" t="s">
        <v>1</v>
      </c>
      <c r="D24" s="10">
        <v>150</v>
      </c>
      <c r="E24" s="12"/>
    </row>
    <row r="25" spans="1:5" x14ac:dyDescent="0.2">
      <c r="A25" s="10"/>
      <c r="B25" s="10"/>
      <c r="C25" s="10" t="s">
        <v>2</v>
      </c>
      <c r="D25" s="16">
        <f>(D23*D24)</f>
        <v>0</v>
      </c>
      <c r="E25" s="12"/>
    </row>
    <row r="26" spans="1:5" x14ac:dyDescent="0.2">
      <c r="A26" s="10"/>
      <c r="B26" s="10" t="s">
        <v>12</v>
      </c>
      <c r="C26" s="10" t="s">
        <v>0</v>
      </c>
      <c r="D26" s="11"/>
      <c r="E26" s="12"/>
    </row>
    <row r="27" spans="1:5" x14ac:dyDescent="0.2">
      <c r="A27" s="10"/>
      <c r="B27" s="19"/>
      <c r="C27" s="10" t="s">
        <v>1</v>
      </c>
      <c r="D27" s="10">
        <v>150</v>
      </c>
      <c r="E27" s="12"/>
    </row>
    <row r="28" spans="1:5" x14ac:dyDescent="0.2">
      <c r="A28" s="10"/>
      <c r="B28" s="10"/>
      <c r="C28" s="10" t="s">
        <v>2</v>
      </c>
      <c r="D28" s="16">
        <f>(D26*D27)</f>
        <v>0</v>
      </c>
      <c r="E28" s="12"/>
    </row>
    <row r="29" spans="1:5" x14ac:dyDescent="0.2">
      <c r="A29" s="10"/>
      <c r="B29" s="10" t="s">
        <v>16</v>
      </c>
      <c r="C29" s="20" t="s">
        <v>0</v>
      </c>
      <c r="D29" s="11"/>
      <c r="E29" s="12"/>
    </row>
    <row r="30" spans="1:5" x14ac:dyDescent="0.2">
      <c r="A30" s="10"/>
      <c r="B30" s="10"/>
      <c r="C30" s="20" t="s">
        <v>1</v>
      </c>
      <c r="D30" s="10">
        <v>150</v>
      </c>
      <c r="E30" s="12"/>
    </row>
    <row r="31" spans="1:5" x14ac:dyDescent="0.2">
      <c r="A31" s="10"/>
      <c r="B31" s="10"/>
      <c r="C31" s="10" t="s">
        <v>2</v>
      </c>
      <c r="D31" s="16">
        <f>(D29*D30)</f>
        <v>0</v>
      </c>
      <c r="E31" s="12"/>
    </row>
    <row r="32" spans="1:5" x14ac:dyDescent="0.2">
      <c r="A32" s="10"/>
      <c r="B32" s="10" t="s">
        <v>13</v>
      </c>
      <c r="C32" s="10" t="s">
        <v>0</v>
      </c>
      <c r="D32" s="11"/>
      <c r="E32" s="12"/>
    </row>
    <row r="33" spans="1:5" x14ac:dyDescent="0.2">
      <c r="A33" s="10"/>
      <c r="B33" s="10"/>
      <c r="C33" s="10" t="s">
        <v>1</v>
      </c>
      <c r="D33" s="10">
        <v>150</v>
      </c>
      <c r="E33" s="12"/>
    </row>
    <row r="34" spans="1:5" x14ac:dyDescent="0.2">
      <c r="A34" s="10"/>
      <c r="B34" s="10"/>
      <c r="C34" s="10" t="s">
        <v>2</v>
      </c>
      <c r="D34" s="16">
        <f>(D32*D33)</f>
        <v>0</v>
      </c>
      <c r="E34" s="12"/>
    </row>
    <row r="35" spans="1:5" x14ac:dyDescent="0.2">
      <c r="A35" s="10"/>
      <c r="B35" s="10" t="s">
        <v>14</v>
      </c>
      <c r="C35" s="10" t="s">
        <v>0</v>
      </c>
      <c r="D35" s="11"/>
      <c r="E35" s="12"/>
    </row>
    <row r="36" spans="1:5" x14ac:dyDescent="0.2">
      <c r="A36" s="10"/>
      <c r="B36" s="10"/>
      <c r="C36" s="10" t="s">
        <v>1</v>
      </c>
      <c r="D36" s="10">
        <v>150</v>
      </c>
      <c r="E36" s="12"/>
    </row>
    <row r="37" spans="1:5" x14ac:dyDescent="0.2">
      <c r="A37" s="10"/>
      <c r="B37" s="10"/>
      <c r="C37" s="10" t="s">
        <v>2</v>
      </c>
      <c r="D37" s="16">
        <f>(D35*D36)</f>
        <v>0</v>
      </c>
      <c r="E37" s="12"/>
    </row>
    <row r="38" spans="1:5" x14ac:dyDescent="0.2">
      <c r="A38" s="21"/>
      <c r="B38" s="21" t="s">
        <v>15</v>
      </c>
      <c r="C38" s="21" t="s">
        <v>0</v>
      </c>
      <c r="D38" s="11">
        <v>0</v>
      </c>
      <c r="E38" s="12"/>
    </row>
    <row r="39" spans="1:5" x14ac:dyDescent="0.2">
      <c r="A39" s="10"/>
      <c r="B39" s="10"/>
      <c r="C39" s="10" t="s">
        <v>1</v>
      </c>
      <c r="D39" s="10">
        <v>150</v>
      </c>
      <c r="E39" s="22"/>
    </row>
    <row r="40" spans="1:5" x14ac:dyDescent="0.2">
      <c r="A40" s="10"/>
      <c r="B40" s="10"/>
      <c r="C40" s="10" t="s">
        <v>2</v>
      </c>
      <c r="D40" s="16">
        <f>(D38*D39)</f>
        <v>0</v>
      </c>
      <c r="E40" s="17">
        <f>D40+D37+D34+D31+D28+D25+D22+D19</f>
        <v>0</v>
      </c>
    </row>
    <row r="41" spans="1:5" x14ac:dyDescent="0.2">
      <c r="A41" s="7" t="s">
        <v>18</v>
      </c>
      <c r="B41" s="23"/>
      <c r="C41" s="23"/>
      <c r="D41" s="24"/>
      <c r="E41" s="12"/>
    </row>
    <row r="42" spans="1:5" x14ac:dyDescent="0.2">
      <c r="A42" s="25"/>
      <c r="B42" s="10" t="s">
        <v>35</v>
      </c>
      <c r="C42" s="10" t="s">
        <v>0</v>
      </c>
      <c r="D42" s="11">
        <v>0</v>
      </c>
      <c r="E42" s="22"/>
    </row>
    <row r="43" spans="1:5" x14ac:dyDescent="0.2">
      <c r="A43" s="10"/>
      <c r="B43" s="10"/>
      <c r="C43" s="10" t="s">
        <v>1</v>
      </c>
      <c r="D43" s="26">
        <v>35</v>
      </c>
      <c r="E43" s="12"/>
    </row>
    <row r="44" spans="1:5" x14ac:dyDescent="0.2">
      <c r="A44" s="10"/>
      <c r="B44" s="10"/>
      <c r="C44" s="10" t="s">
        <v>2</v>
      </c>
      <c r="D44" s="16">
        <f>(D42*D43)</f>
        <v>0</v>
      </c>
      <c r="E44" s="12"/>
    </row>
    <row r="45" spans="1:5" x14ac:dyDescent="0.2">
      <c r="A45" s="10"/>
      <c r="B45" s="10" t="s">
        <v>34</v>
      </c>
      <c r="C45" s="10" t="s">
        <v>0</v>
      </c>
      <c r="D45" s="11">
        <v>0</v>
      </c>
      <c r="E45" s="12"/>
    </row>
    <row r="46" spans="1:5" x14ac:dyDescent="0.2">
      <c r="A46" s="10"/>
      <c r="B46" s="10"/>
      <c r="C46" s="10" t="s">
        <v>1</v>
      </c>
      <c r="D46" s="26">
        <v>35</v>
      </c>
      <c r="E46" s="12"/>
    </row>
    <row r="47" spans="1:5" x14ac:dyDescent="0.2">
      <c r="A47" s="10"/>
      <c r="B47" s="10"/>
      <c r="C47" s="10" t="s">
        <v>2</v>
      </c>
      <c r="D47" s="16">
        <f>(D45*D46)</f>
        <v>0</v>
      </c>
      <c r="E47" s="12"/>
    </row>
    <row r="48" spans="1:5" x14ac:dyDescent="0.2">
      <c r="A48" s="10"/>
      <c r="B48" s="10" t="s">
        <v>32</v>
      </c>
      <c r="C48" s="10" t="s">
        <v>0</v>
      </c>
      <c r="D48" s="11">
        <v>0</v>
      </c>
      <c r="E48" s="12"/>
    </row>
    <row r="49" spans="1:5" x14ac:dyDescent="0.2">
      <c r="A49" s="10"/>
      <c r="B49" s="10"/>
      <c r="C49" s="10" t="s">
        <v>1</v>
      </c>
      <c r="D49" s="26">
        <v>25</v>
      </c>
      <c r="E49" s="12"/>
    </row>
    <row r="50" spans="1:5" x14ac:dyDescent="0.2">
      <c r="A50" s="10"/>
      <c r="B50" s="10"/>
      <c r="C50" s="10" t="s">
        <v>2</v>
      </c>
      <c r="D50" s="16">
        <f>(D48*D49)</f>
        <v>0</v>
      </c>
      <c r="E50" s="12"/>
    </row>
    <row r="51" spans="1:5" x14ac:dyDescent="0.2">
      <c r="A51" s="10"/>
      <c r="B51" s="10" t="s">
        <v>33</v>
      </c>
      <c r="C51" s="10" t="s">
        <v>0</v>
      </c>
      <c r="D51" s="11">
        <v>0</v>
      </c>
      <c r="E51" s="12"/>
    </row>
    <row r="52" spans="1:5" x14ac:dyDescent="0.2">
      <c r="A52" s="10"/>
      <c r="B52" s="10"/>
      <c r="C52" s="10" t="s">
        <v>1</v>
      </c>
      <c r="D52" s="26">
        <v>25</v>
      </c>
      <c r="E52" s="12"/>
    </row>
    <row r="53" spans="1:5" x14ac:dyDescent="0.2">
      <c r="A53" s="10"/>
      <c r="B53" s="10"/>
      <c r="C53" s="10" t="s">
        <v>2</v>
      </c>
      <c r="D53" s="16">
        <f>(D51*D52)</f>
        <v>0</v>
      </c>
      <c r="E53" s="17">
        <f>D44+D47+D50+D53</f>
        <v>0</v>
      </c>
    </row>
    <row r="54" spans="1:5" x14ac:dyDescent="0.2">
      <c r="A54" s="7" t="s">
        <v>19</v>
      </c>
      <c r="B54" s="23"/>
      <c r="C54" s="23"/>
      <c r="D54" s="24"/>
      <c r="E54" s="12"/>
    </row>
    <row r="55" spans="1:5" x14ac:dyDescent="0.2">
      <c r="A55" s="3"/>
      <c r="B55" s="10"/>
      <c r="C55" s="10" t="s">
        <v>0</v>
      </c>
      <c r="D55" s="11">
        <v>0</v>
      </c>
      <c r="E55" s="22"/>
    </row>
    <row r="56" spans="1:5" x14ac:dyDescent="0.2">
      <c r="A56" s="4"/>
      <c r="B56" s="10"/>
      <c r="C56" s="10" t="s">
        <v>1</v>
      </c>
      <c r="D56" s="27">
        <v>100</v>
      </c>
      <c r="E56" s="22"/>
    </row>
    <row r="57" spans="1:5" x14ac:dyDescent="0.2">
      <c r="A57" s="4"/>
      <c r="B57" s="10"/>
      <c r="C57" s="10" t="s">
        <v>2</v>
      </c>
      <c r="D57" s="16">
        <f>(D55*D56)</f>
        <v>0</v>
      </c>
      <c r="E57" s="17">
        <f>(D55*D56)</f>
        <v>0</v>
      </c>
    </row>
    <row r="58" spans="1:5" x14ac:dyDescent="0.2">
      <c r="A58" s="7" t="s">
        <v>20</v>
      </c>
      <c r="B58" s="23"/>
      <c r="C58" s="23"/>
      <c r="D58" s="24"/>
      <c r="E58" s="12"/>
    </row>
    <row r="59" spans="1:5" x14ac:dyDescent="0.2">
      <c r="A59" s="25"/>
      <c r="B59" s="10" t="s">
        <v>28</v>
      </c>
      <c r="C59" s="10" t="s">
        <v>0</v>
      </c>
      <c r="D59" s="11">
        <v>0</v>
      </c>
      <c r="E59" s="22"/>
    </row>
    <row r="60" spans="1:5" x14ac:dyDescent="0.2">
      <c r="A60" s="28"/>
      <c r="B60" s="10"/>
      <c r="C60" s="10" t="s">
        <v>1</v>
      </c>
      <c r="D60" s="27">
        <v>75</v>
      </c>
      <c r="E60" s="12"/>
    </row>
    <row r="61" spans="1:5" x14ac:dyDescent="0.2">
      <c r="A61" s="10"/>
      <c r="B61" s="10"/>
      <c r="C61" s="10" t="s">
        <v>2</v>
      </c>
      <c r="D61" s="16">
        <f>(D59*D60)</f>
        <v>0</v>
      </c>
      <c r="E61" s="12"/>
    </row>
    <row r="62" spans="1:5" x14ac:dyDescent="0.2">
      <c r="A62" s="10"/>
      <c r="B62" s="10" t="s">
        <v>29</v>
      </c>
      <c r="C62" s="10" t="s">
        <v>0</v>
      </c>
      <c r="D62" s="11">
        <v>0</v>
      </c>
      <c r="E62" s="12"/>
    </row>
    <row r="63" spans="1:5" x14ac:dyDescent="0.2">
      <c r="A63" s="10"/>
      <c r="B63" s="10"/>
      <c r="C63" s="10" t="s">
        <v>1</v>
      </c>
      <c r="D63" s="27">
        <v>75</v>
      </c>
      <c r="E63" s="12"/>
    </row>
    <row r="64" spans="1:5" x14ac:dyDescent="0.2">
      <c r="A64" s="10"/>
      <c r="B64" s="10"/>
      <c r="C64" s="10" t="s">
        <v>2</v>
      </c>
      <c r="D64" s="16">
        <f>(D62*D63)</f>
        <v>0</v>
      </c>
      <c r="E64" s="17">
        <f>D61+D64</f>
        <v>0</v>
      </c>
    </row>
    <row r="65" spans="1:7" x14ac:dyDescent="0.2">
      <c r="A65" s="7" t="s">
        <v>22</v>
      </c>
      <c r="B65" s="23"/>
      <c r="C65" s="23"/>
      <c r="D65" s="24"/>
      <c r="E65" s="12"/>
    </row>
    <row r="66" spans="1:7" x14ac:dyDescent="0.2">
      <c r="A66" s="10"/>
      <c r="B66" s="10"/>
      <c r="C66" s="10" t="s">
        <v>0</v>
      </c>
      <c r="D66" s="11">
        <v>0</v>
      </c>
      <c r="E66" s="12"/>
    </row>
    <row r="67" spans="1:7" x14ac:dyDescent="0.2">
      <c r="A67" s="10"/>
      <c r="B67" s="10"/>
      <c r="C67" s="10" t="s">
        <v>1</v>
      </c>
      <c r="D67" s="27">
        <v>70</v>
      </c>
      <c r="E67" s="22"/>
    </row>
    <row r="68" spans="1:7" x14ac:dyDescent="0.2">
      <c r="A68" s="10"/>
      <c r="B68" s="10"/>
      <c r="C68" s="10" t="s">
        <v>2</v>
      </c>
      <c r="D68" s="16">
        <f>(D66*D67)</f>
        <v>0</v>
      </c>
      <c r="E68" s="17">
        <f>D68</f>
        <v>0</v>
      </c>
    </row>
    <row r="69" spans="1:7" x14ac:dyDescent="0.2">
      <c r="A69" s="7" t="s">
        <v>9</v>
      </c>
      <c r="B69" s="7"/>
      <c r="C69" s="7"/>
      <c r="D69" s="29"/>
      <c r="E69" s="12"/>
    </row>
    <row r="70" spans="1:7" x14ac:dyDescent="0.2">
      <c r="A70" s="25"/>
      <c r="B70" s="10" t="s">
        <v>8</v>
      </c>
      <c r="C70" s="10" t="s">
        <v>0</v>
      </c>
      <c r="D70" s="11">
        <v>0</v>
      </c>
      <c r="E70" s="22"/>
    </row>
    <row r="71" spans="1:7" x14ac:dyDescent="0.2">
      <c r="A71" s="10"/>
      <c r="B71" s="10"/>
      <c r="C71" s="10" t="s">
        <v>1</v>
      </c>
      <c r="D71" s="30">
        <v>150</v>
      </c>
      <c r="E71" s="12"/>
    </row>
    <row r="72" spans="1:7" x14ac:dyDescent="0.2">
      <c r="A72" s="10"/>
      <c r="B72" s="10"/>
      <c r="C72" s="10" t="s">
        <v>2</v>
      </c>
      <c r="D72" s="16">
        <f>(D70*D71)</f>
        <v>0</v>
      </c>
      <c r="E72" s="12"/>
      <c r="F72" s="31"/>
      <c r="G72" s="13"/>
    </row>
    <row r="73" spans="1:7" x14ac:dyDescent="0.2">
      <c r="A73" s="10"/>
      <c r="B73" s="10" t="s">
        <v>10</v>
      </c>
      <c r="C73" s="10" t="s">
        <v>0</v>
      </c>
      <c r="D73" s="11">
        <v>0</v>
      </c>
      <c r="E73" s="12"/>
      <c r="F73" s="31"/>
      <c r="G73" s="32"/>
    </row>
    <row r="74" spans="1:7" x14ac:dyDescent="0.2">
      <c r="A74" s="10"/>
      <c r="B74" s="10"/>
      <c r="C74" s="10" t="s">
        <v>1</v>
      </c>
      <c r="D74" s="30">
        <v>150</v>
      </c>
      <c r="E74" s="22"/>
      <c r="F74" s="31"/>
      <c r="G74" s="32"/>
    </row>
    <row r="75" spans="1:7" x14ac:dyDescent="0.2">
      <c r="A75" s="10"/>
      <c r="B75" s="10"/>
      <c r="C75" s="10" t="s">
        <v>2</v>
      </c>
      <c r="D75" s="16">
        <f>(D73*D74)</f>
        <v>0</v>
      </c>
      <c r="E75" s="17">
        <f>D75+D72</f>
        <v>0</v>
      </c>
      <c r="F75" s="31"/>
      <c r="G75" s="32"/>
    </row>
    <row r="76" spans="1:7" x14ac:dyDescent="0.2">
      <c r="A76" s="25"/>
      <c r="B76" s="25"/>
      <c r="C76" s="12"/>
      <c r="D76" s="2"/>
      <c r="E76" s="1"/>
    </row>
    <row r="77" spans="1:7" ht="12.75" x14ac:dyDescent="0.2">
      <c r="A77" s="36" t="s">
        <v>23</v>
      </c>
      <c r="B77" s="37"/>
      <c r="C77" s="38"/>
      <c r="D77" s="39"/>
      <c r="E77" s="40">
        <f>E75+E68+E57+E53+E40+E15+E64</f>
        <v>0</v>
      </c>
    </row>
    <row r="78" spans="1:7" x14ac:dyDescent="0.2">
      <c r="A78" s="32"/>
      <c r="B78" s="32"/>
      <c r="C78" s="32"/>
      <c r="D78" s="31"/>
      <c r="E78" s="31"/>
    </row>
    <row r="79" spans="1:7" ht="56.25" x14ac:dyDescent="0.2">
      <c r="A79" s="33" t="s">
        <v>24</v>
      </c>
      <c r="B79" s="34" t="s">
        <v>7</v>
      </c>
    </row>
    <row r="80" spans="1:7" x14ac:dyDescent="0.2">
      <c r="A80" s="35"/>
      <c r="B80" s="35"/>
    </row>
    <row r="81" spans="1:2" ht="45" x14ac:dyDescent="0.2">
      <c r="A81" s="34" t="s">
        <v>30</v>
      </c>
      <c r="B81" s="35"/>
    </row>
  </sheetData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2020-08-04T12:17:49Z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aangepast 0408.xlsx</vt:lpwstr>
  </property>
</Properties>
</file>