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28635" windowHeight="1209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G10" i="1" l="1"/>
  <c r="G34" i="1" l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4" i="1"/>
  <c r="G12" i="1"/>
  <c r="G35" i="1" l="1"/>
  <c r="G42" i="1" s="1"/>
</calcChain>
</file>

<file path=xl/sharedStrings.xml><?xml version="1.0" encoding="utf-8"?>
<sst xmlns="http://schemas.openxmlformats.org/spreadsheetml/2006/main" count="69" uniqueCount="54">
  <si>
    <t xml:space="preserve">Let op; </t>
  </si>
  <si>
    <t>Aldus opgemaakt en naar waarheid rechtsgeldig (bevoegd) ondertekend:</t>
  </si>
  <si>
    <t>&lt;naam Inschrijver/Combinant 1&gt;</t>
  </si>
  <si>
    <t>…………………………………………………………………..</t>
  </si>
  <si>
    <t>Op: &lt;datum&gt;</t>
  </si>
  <si>
    <t>Te: &lt;plaats&gt;</t>
  </si>
  <si>
    <t>&lt;naam functionaris&gt;</t>
  </si>
  <si>
    <t>&lt;handtekening&gt;</t>
  </si>
  <si>
    <t>&lt;naam Combinant 2 (indien van toepassing)&gt;</t>
  </si>
  <si>
    <t>Pakket A</t>
  </si>
  <si>
    <t>Pakket B</t>
  </si>
  <si>
    <t>Prijs per test</t>
  </si>
  <si>
    <t>Soort test</t>
  </si>
  <si>
    <t>CTG code</t>
  </si>
  <si>
    <t>Kweek</t>
  </si>
  <si>
    <t>Resistentiebepalingen</t>
  </si>
  <si>
    <t xml:space="preserve">genotypering </t>
  </si>
  <si>
    <t>TPPA/TPHA</t>
  </si>
  <si>
    <t>IgG-EIA</t>
  </si>
  <si>
    <t>VDRL/RPR</t>
  </si>
  <si>
    <t xml:space="preserve">FTA-Abs </t>
  </si>
  <si>
    <t xml:space="preserve">IgG-blot </t>
  </si>
  <si>
    <t>HIV antistoffen</t>
  </si>
  <si>
    <t>HIV combi antistof/antigeen</t>
  </si>
  <si>
    <t>Western blot</t>
  </si>
  <si>
    <t>Anti-HBc</t>
  </si>
  <si>
    <t>Anti-HBs</t>
  </si>
  <si>
    <t>HbsAg</t>
  </si>
  <si>
    <t>Pakket A en Pakket B</t>
  </si>
  <si>
    <t xml:space="preserve">Jaarlijkse beheer- en ondehoudskosten van de lab-koppeling na succesvolle oplevering </t>
  </si>
  <si>
    <t>Trichomonas</t>
  </si>
  <si>
    <t>Anti IgG-HCv</t>
  </si>
  <si>
    <t>N.v.t.</t>
  </si>
  <si>
    <t>B</t>
  </si>
  <si>
    <t>C</t>
  </si>
  <si>
    <t>1) vul alleen de prijs per test(zie gele vlakken)</t>
  </si>
  <si>
    <t>Fictieve inschrijfprijs</t>
  </si>
  <si>
    <t>2) Uw totale inschrijfprijs staat onder aan het prijzenblad vermeld (zie groen gemarkeerde cel). De formule waarmee uw inschrijfprijs berekend wordt zal zichtbaar blijven.</t>
  </si>
  <si>
    <t>Indicatieve aantallen</t>
  </si>
  <si>
    <t>PCR/NAAT (Gonnoroe en Chlamydia)</t>
  </si>
  <si>
    <t>HIV-RNA</t>
  </si>
  <si>
    <t>HbeAg</t>
  </si>
  <si>
    <t>DNA amplificatie PCR/NAAT</t>
  </si>
  <si>
    <t>Mycoplasma genitalium PCR/NAAT</t>
  </si>
  <si>
    <t>A</t>
  </si>
  <si>
    <t>Totale éénmalige implementatiekosten realiseren van de laboratoriumkoppeling</t>
  </si>
  <si>
    <t>Fictieve inschrijfprijs Lab. testen</t>
  </si>
  <si>
    <t>Totale fictieve inschrijfprijs afgerond in hele Euro's exlcusief BTW</t>
  </si>
  <si>
    <t>3) Uitgangspunten prijs zijn gebaseerd op alle voorwaarden en condities zoals in de aanbestedingsleidraad zijn benoemd/opgenomen.</t>
  </si>
  <si>
    <t>4) Alle ingevulde prijzen op dit prijzenblad zijn exclusief btw. En dienen afgerond te worden op twee decimalen achter de komma.</t>
  </si>
  <si>
    <t xml:space="preserve">5) De in dit prijzenblad genoemde omschrijvingen en aantallen zijn bedoeld ter indicatie. Aan genoemde (omzet)gegevens op dit prijzenblad kunnen geen rechten worden ontleend. </t>
  </si>
  <si>
    <r>
      <t xml:space="preserve">Inschijfprijs wordt berekend als volgt ; (fictieve inschrijfprijs Lab. testen </t>
    </r>
    <r>
      <rPr>
        <b/>
        <sz val="10"/>
        <color theme="1"/>
        <rFont val="Calibri"/>
        <family val="2"/>
        <scheme val="minor"/>
      </rPr>
      <t>A</t>
    </r>
    <r>
      <rPr>
        <sz val="10"/>
        <color theme="1"/>
        <rFont val="Calibri"/>
        <family val="2"/>
        <scheme val="minor"/>
      </rPr>
      <t xml:space="preserve"> x 6 jaar)+ (éénmalige implementatiekosten </t>
    </r>
    <r>
      <rPr>
        <b/>
        <sz val="10"/>
        <color theme="1"/>
        <rFont val="Calibri"/>
        <family val="2"/>
        <scheme val="minor"/>
      </rPr>
      <t>B) +</t>
    </r>
    <r>
      <rPr>
        <sz val="10"/>
        <color theme="1"/>
        <rFont val="Calibri"/>
        <family val="2"/>
        <scheme val="minor"/>
      </rPr>
      <t>(jaarlijkse kosten C x 5 jaar)</t>
    </r>
    <r>
      <rPr>
        <i/>
        <sz val="10"/>
        <color theme="1"/>
        <rFont val="Calibri"/>
        <family val="2"/>
        <scheme val="minor"/>
      </rPr>
      <t xml:space="preserve"> </t>
    </r>
    <r>
      <rPr>
        <b/>
        <i/>
        <sz val="10"/>
        <color theme="1"/>
        <rFont val="Calibri"/>
        <family val="2"/>
        <scheme val="minor"/>
      </rPr>
      <t>= Totale fictieve inschrijfprijs</t>
    </r>
  </si>
  <si>
    <t xml:space="preserve"> </t>
  </si>
  <si>
    <t xml:space="preserve">PRIJZENBLAD 18.253-OCW MMB laboratorium diensten CSG-GGD Haaglanden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</si>
</sst>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&quot;€&quot;\ * #,##0_ ;_ &quot;€&quot;\ * \-#,##0_ ;_ &quot;€&quot;\ * &quot;-&quot;??_ ;_ @_ "/>
    <numFmt numFmtId="166" formatCode="_-&quot;€&quot;\ * #,##0_-;_-&quot;€&quot;\ * #,##0\-;_-&quot;€&quot;\ 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0"/>
      <name val="Calibri"/>
      <family val="2"/>
      <scheme val="minor"/>
    </font>
    <font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9.5"/>
      <color rgb="FF000000"/>
      <name val="Georgia"/>
      <family val="1"/>
    </font>
    <font>
      <sz val="9.5"/>
      <color theme="1"/>
      <name val="Georgia"/>
      <family val="1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/>
    <xf numFmtId="164" fontId="2" fillId="0" borderId="0" applyFont="0" applyFill="0" applyBorder="0" applyAlignment="0" applyProtection="0"/>
  </cellStyleXfs>
  <cellXfs count="78">
    <xf numFmtId="0" fontId="0" fillId="0" borderId="0" xfId="0"/>
    <xf numFmtId="0" fontId="6" fillId="2" borderId="0" xfId="0" applyFont="1" applyFill="1" applyBorder="1" applyAlignment="1" applyProtection="1"/>
    <xf numFmtId="0" fontId="5" fillId="2" borderId="0" xfId="0" applyFont="1" applyFill="1" applyAlignment="1" applyProtection="1">
      <alignment horizontal="left" wrapText="1"/>
    </xf>
    <xf numFmtId="0" fontId="7" fillId="2" borderId="0" xfId="0" applyFont="1" applyFill="1" applyBorder="1" applyProtection="1"/>
    <xf numFmtId="0" fontId="6" fillId="2" borderId="0" xfId="0" applyFont="1" applyFill="1" applyBorder="1" applyProtection="1"/>
    <xf numFmtId="0" fontId="6" fillId="2" borderId="0" xfId="0" applyNumberFormat="1" applyFont="1" applyFill="1" applyBorder="1" applyProtection="1"/>
    <xf numFmtId="0" fontId="6" fillId="2" borderId="0" xfId="0" applyNumberFormat="1" applyFont="1" applyFill="1" applyBorder="1" applyAlignment="1" applyProtection="1"/>
    <xf numFmtId="0" fontId="5" fillId="2" borderId="0" xfId="0" applyFont="1" applyFill="1" applyBorder="1" applyAlignment="1" applyProtection="1">
      <alignment wrapText="1"/>
    </xf>
    <xf numFmtId="0" fontId="0" fillId="2" borderId="0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wrapText="1"/>
    </xf>
    <xf numFmtId="0" fontId="0" fillId="2" borderId="0" xfId="0" applyFont="1" applyFill="1" applyBorder="1" applyProtection="1">
      <protection locked="0"/>
    </xf>
    <xf numFmtId="44" fontId="5" fillId="2" borderId="0" xfId="1" applyFont="1" applyFill="1" applyBorder="1" applyAlignment="1" applyProtection="1">
      <alignment horizontal="left" wrapText="1"/>
    </xf>
    <xf numFmtId="0" fontId="5" fillId="2" borderId="0" xfId="0" applyFont="1" applyFill="1" applyBorder="1" applyAlignment="1" applyProtection="1">
      <alignment horizontal="left" wrapText="1"/>
    </xf>
    <xf numFmtId="0" fontId="0" fillId="2" borderId="0" xfId="0" applyFont="1" applyFill="1" applyBorder="1" applyAlignment="1" applyProtection="1">
      <alignment vertical="center"/>
    </xf>
    <xf numFmtId="0" fontId="0" fillId="5" borderId="0" xfId="0" applyFont="1" applyFill="1" applyBorder="1" applyAlignment="1" applyProtection="1">
      <alignment horizontal="center"/>
      <protection locked="0"/>
    </xf>
    <xf numFmtId="166" fontId="5" fillId="4" borderId="4" xfId="0" applyNumberFormat="1" applyFont="1" applyFill="1" applyBorder="1" applyAlignment="1" applyProtection="1"/>
    <xf numFmtId="0" fontId="13" fillId="3" borderId="4" xfId="0" applyFont="1" applyFill="1" applyBorder="1" applyAlignment="1" applyProtection="1">
      <alignment vertical="center" wrapText="1"/>
    </xf>
    <xf numFmtId="0" fontId="13" fillId="3" borderId="5" xfId="0" applyFont="1" applyFill="1" applyBorder="1" applyAlignment="1" applyProtection="1">
      <alignment vertical="center" wrapText="1"/>
    </xf>
    <xf numFmtId="0" fontId="0" fillId="2" borderId="0" xfId="0" applyFill="1" applyBorder="1" applyProtection="1"/>
    <xf numFmtId="0" fontId="14" fillId="0" borderId="2" xfId="0" applyFont="1" applyBorder="1" applyAlignment="1" applyProtection="1">
      <alignment vertical="center" wrapText="1"/>
    </xf>
    <xf numFmtId="0" fontId="14" fillId="0" borderId="3" xfId="0" applyFont="1" applyBorder="1" applyAlignment="1" applyProtection="1">
      <alignment horizontal="center" vertical="center" wrapText="1"/>
    </xf>
    <xf numFmtId="1" fontId="14" fillId="2" borderId="4" xfId="1" applyNumberFormat="1" applyFont="1" applyFill="1" applyBorder="1" applyAlignment="1" applyProtection="1">
      <alignment horizontal="center" vertical="center" wrapText="1"/>
    </xf>
    <xf numFmtId="165" fontId="14" fillId="2" borderId="4" xfId="1" applyNumberFormat="1" applyFont="1" applyFill="1" applyBorder="1" applyAlignment="1" applyProtection="1">
      <alignment horizontal="center" vertical="center" wrapText="1"/>
    </xf>
    <xf numFmtId="165" fontId="14" fillId="2" borderId="2" xfId="1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Protection="1"/>
    <xf numFmtId="165" fontId="14" fillId="0" borderId="4" xfId="1" applyNumberFormat="1" applyFont="1" applyBorder="1" applyAlignment="1" applyProtection="1">
      <alignment horizontal="center" vertical="center" wrapText="1"/>
    </xf>
    <xf numFmtId="0" fontId="14" fillId="0" borderId="3" xfId="0" applyFont="1" applyFill="1" applyBorder="1" applyAlignment="1" applyProtection="1">
      <alignment horizontal="center" vertical="center" wrapText="1"/>
    </xf>
    <xf numFmtId="0" fontId="14" fillId="0" borderId="4" xfId="0" applyFont="1" applyBorder="1" applyAlignment="1" applyProtection="1">
      <alignment vertical="center" wrapText="1"/>
    </xf>
    <xf numFmtId="165" fontId="14" fillId="0" borderId="3" xfId="1" applyNumberFormat="1" applyFont="1" applyBorder="1" applyAlignment="1" applyProtection="1">
      <alignment horizontal="center" vertical="center" wrapText="1"/>
    </xf>
    <xf numFmtId="165" fontId="14" fillId="0" borderId="2" xfId="1" applyNumberFormat="1" applyFont="1" applyBorder="1" applyAlignment="1" applyProtection="1">
      <alignment horizontal="center" vertical="center" wrapText="1"/>
    </xf>
    <xf numFmtId="0" fontId="14" fillId="2" borderId="3" xfId="0" applyFont="1" applyFill="1" applyBorder="1" applyAlignment="1" applyProtection="1">
      <alignment horizontal="center" vertical="center" wrapText="1"/>
    </xf>
    <xf numFmtId="0" fontId="14" fillId="2" borderId="0" xfId="0" applyFont="1" applyFill="1" applyBorder="1" applyAlignment="1" applyProtection="1">
      <alignment vertical="center" wrapText="1"/>
    </xf>
    <xf numFmtId="0" fontId="14" fillId="2" borderId="4" xfId="0" applyFont="1" applyFill="1" applyBorder="1" applyAlignment="1" applyProtection="1">
      <alignment horizontal="right" wrapText="1"/>
    </xf>
    <xf numFmtId="165" fontId="17" fillId="0" borderId="4" xfId="0" applyNumberFormat="1" applyFont="1" applyFill="1" applyBorder="1" applyAlignment="1" applyProtection="1">
      <alignment horizontal="center" vertical="center"/>
    </xf>
    <xf numFmtId="0" fontId="16" fillId="2" borderId="0" xfId="0" applyFont="1" applyFill="1" applyBorder="1" applyProtection="1"/>
    <xf numFmtId="165" fontId="4" fillId="5" borderId="4" xfId="1" applyNumberFormat="1" applyFont="1" applyFill="1" applyBorder="1" applyProtection="1">
      <protection locked="0"/>
    </xf>
    <xf numFmtId="0" fontId="0" fillId="2" borderId="0" xfId="0" applyFill="1" applyProtection="1"/>
    <xf numFmtId="0" fontId="0" fillId="0" borderId="0" xfId="0" applyProtection="1"/>
    <xf numFmtId="0" fontId="4" fillId="2" borderId="0" xfId="0" applyFont="1" applyFill="1" applyBorder="1" applyAlignment="1" applyProtection="1">
      <alignment vertical="top" wrapText="1"/>
    </xf>
    <xf numFmtId="0" fontId="4" fillId="2" borderId="0" xfId="0" applyFont="1" applyFill="1" applyProtection="1"/>
    <xf numFmtId="0" fontId="0" fillId="0" borderId="0" xfId="0" applyBorder="1" applyProtection="1"/>
    <xf numFmtId="0" fontId="4" fillId="0" borderId="0" xfId="0" applyFont="1" applyProtection="1"/>
    <xf numFmtId="0" fontId="4" fillId="0" borderId="0" xfId="0" applyFont="1" applyFill="1" applyBorder="1" applyProtection="1"/>
    <xf numFmtId="44" fontId="0" fillId="2" borderId="0" xfId="0" applyNumberFormat="1" applyFill="1" applyBorder="1" applyProtection="1"/>
    <xf numFmtId="165" fontId="4" fillId="2" borderId="0" xfId="0" applyNumberFormat="1" applyFont="1" applyFill="1" applyBorder="1" applyProtection="1"/>
    <xf numFmtId="165" fontId="16" fillId="2" borderId="0" xfId="0" applyNumberFormat="1" applyFont="1" applyFill="1" applyBorder="1" applyProtection="1"/>
    <xf numFmtId="44" fontId="16" fillId="2" borderId="0" xfId="0" applyNumberFormat="1" applyFont="1" applyFill="1" applyBorder="1" applyProtection="1"/>
    <xf numFmtId="0" fontId="8" fillId="2" borderId="0" xfId="0" applyFont="1" applyFill="1" applyBorder="1" applyProtection="1"/>
    <xf numFmtId="0" fontId="0" fillId="2" borderId="0" xfId="0" applyFont="1" applyFill="1" applyBorder="1" applyProtection="1"/>
    <xf numFmtId="165" fontId="0" fillId="2" borderId="0" xfId="0" applyNumberFormat="1" applyFont="1" applyFill="1" applyBorder="1" applyProtection="1"/>
    <xf numFmtId="0" fontId="10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left" vertical="center" wrapText="1"/>
    </xf>
    <xf numFmtId="0" fontId="10" fillId="2" borderId="0" xfId="0" applyFont="1" applyFill="1" applyBorder="1" applyAlignment="1" applyProtection="1">
      <alignment horizontal="left" vertical="center"/>
    </xf>
    <xf numFmtId="0" fontId="0" fillId="2" borderId="0" xfId="0" applyFont="1" applyFill="1" applyBorder="1" applyAlignment="1" applyProtection="1">
      <alignment horizontal="left"/>
    </xf>
    <xf numFmtId="165" fontId="0" fillId="2" borderId="0" xfId="0" applyNumberFormat="1" applyFont="1" applyFill="1" applyBorder="1" applyAlignment="1" applyProtection="1">
      <alignment horizontal="left"/>
    </xf>
    <xf numFmtId="0" fontId="10" fillId="2" borderId="0" xfId="0" applyFont="1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left"/>
    </xf>
    <xf numFmtId="0" fontId="14" fillId="2" borderId="6" xfId="0" applyFont="1" applyFill="1" applyBorder="1" applyAlignment="1" applyProtection="1">
      <alignment horizontal="right" vertical="center"/>
    </xf>
    <xf numFmtId="0" fontId="14" fillId="2" borderId="7" xfId="0" applyFont="1" applyFill="1" applyBorder="1" applyAlignment="1" applyProtection="1">
      <alignment horizontal="right" vertical="center"/>
    </xf>
    <xf numFmtId="0" fontId="14" fillId="2" borderId="5" xfId="0" applyFont="1" applyFill="1" applyBorder="1" applyAlignment="1" applyProtection="1">
      <alignment horizontal="right" vertical="center"/>
    </xf>
    <xf numFmtId="0" fontId="15" fillId="3" borderId="6" xfId="0" applyFont="1" applyFill="1" applyBorder="1" applyAlignment="1" applyProtection="1">
      <alignment horizontal="right" wrapText="1"/>
    </xf>
    <xf numFmtId="0" fontId="15" fillId="3" borderId="5" xfId="0" applyFont="1" applyFill="1" applyBorder="1" applyAlignment="1" applyProtection="1">
      <alignment horizontal="right" wrapText="1"/>
    </xf>
    <xf numFmtId="0" fontId="4" fillId="2" borderId="0" xfId="0" applyFont="1" applyFill="1" applyBorder="1" applyAlignment="1" applyProtection="1">
      <alignment vertical="top" wrapText="1"/>
    </xf>
    <xf numFmtId="165" fontId="14" fillId="2" borderId="8" xfId="1" applyNumberFormat="1" applyFont="1" applyFill="1" applyBorder="1" applyAlignment="1" applyProtection="1">
      <alignment horizontal="center" vertical="center" wrapText="1"/>
    </xf>
    <xf numFmtId="165" fontId="14" fillId="2" borderId="2" xfId="1" applyNumberFormat="1" applyFont="1" applyFill="1" applyBorder="1" applyAlignment="1" applyProtection="1">
      <alignment horizontal="center" vertical="center" wrapText="1"/>
    </xf>
    <xf numFmtId="1" fontId="14" fillId="2" borderId="8" xfId="1" applyNumberFormat="1" applyFont="1" applyFill="1" applyBorder="1" applyAlignment="1" applyProtection="1">
      <alignment horizontal="center" vertical="center" wrapText="1"/>
    </xf>
    <xf numFmtId="1" fontId="14" fillId="2" borderId="2" xfId="1" applyNumberFormat="1" applyFont="1" applyFill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vertical="center" wrapText="1"/>
    </xf>
    <xf numFmtId="0" fontId="14" fillId="0" borderId="2" xfId="0" applyFont="1" applyBorder="1" applyAlignment="1" applyProtection="1">
      <alignment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 applyProtection="1">
      <alignment horizontal="left" wrapText="1"/>
    </xf>
    <xf numFmtId="44" fontId="14" fillId="5" borderId="8" xfId="1" applyFont="1" applyFill="1" applyBorder="1" applyAlignment="1" applyProtection="1">
      <alignment vertical="center" wrapText="1"/>
      <protection locked="0" hidden="1"/>
    </xf>
    <xf numFmtId="44" fontId="14" fillId="5" borderId="2" xfId="1" applyFont="1" applyFill="1" applyBorder="1" applyAlignment="1" applyProtection="1">
      <alignment vertical="center" wrapText="1"/>
      <protection locked="0" hidden="1"/>
    </xf>
    <xf numFmtId="44" fontId="14" fillId="5" borderId="8" xfId="1" applyFont="1" applyFill="1" applyBorder="1" applyAlignment="1" applyProtection="1">
      <alignment horizontal="left" vertical="center" wrapText="1"/>
      <protection locked="0" hidden="1"/>
    </xf>
    <xf numFmtId="44" fontId="14" fillId="5" borderId="2" xfId="1" applyFont="1" applyFill="1" applyBorder="1" applyAlignment="1" applyProtection="1">
      <alignment horizontal="left" vertical="center" wrapText="1"/>
      <protection locked="0" hidden="1"/>
    </xf>
    <xf numFmtId="44" fontId="14" fillId="5" borderId="3" xfId="1" applyFont="1" applyFill="1" applyBorder="1" applyAlignment="1" applyProtection="1">
      <alignment horizontal="left" vertical="center" wrapText="1"/>
      <protection locked="0" hidden="1"/>
    </xf>
  </cellXfs>
  <cellStyles count="5">
    <cellStyle name="Euro" xfId="4"/>
    <cellStyle name="Normal" xfId="3"/>
    <cellStyle name="Standaard" xfId="0" builtinId="0"/>
    <cellStyle name="Standaard 3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27"/>
  <sheetViews>
    <sheetView tabSelected="1" topLeftCell="C32" zoomScaleNormal="100" workbookViewId="0">
      <selection activeCell="D45" sqref="D45"/>
    </sheetView>
  </sheetViews>
  <sheetFormatPr defaultRowHeight="15" x14ac:dyDescent="0.25"/>
  <cols>
    <col min="1" max="1" width="2" style="36" customWidth="1"/>
    <col min="2" max="2" width="3.28515625" style="36" customWidth="1"/>
    <col min="3" max="3" width="37.85546875" style="36" customWidth="1"/>
    <col min="4" max="4" width="30.5703125" style="36" customWidth="1"/>
    <col min="5" max="5" width="43" style="36" customWidth="1"/>
    <col min="6" max="6" width="21.85546875" style="37" customWidth="1"/>
    <col min="7" max="10" width="32.7109375" style="18" customWidth="1"/>
    <col min="11" max="11" width="29.7109375" style="18" customWidth="1"/>
    <col min="12" max="12" width="32.7109375" style="18" customWidth="1"/>
    <col min="13" max="13" width="18.5703125" style="18" customWidth="1"/>
    <col min="14" max="14" width="9.140625" style="18"/>
    <col min="15" max="15" width="23.140625" style="18" customWidth="1"/>
    <col min="16" max="16" width="25.5703125" style="18" customWidth="1"/>
    <col min="17" max="17" width="19" style="18" customWidth="1"/>
    <col min="18" max="18" width="21" style="18" customWidth="1"/>
    <col min="19" max="23" width="9.140625" style="18"/>
    <col min="24" max="31" width="9.140625" style="36"/>
    <col min="32" max="16384" width="9.140625" style="37"/>
  </cols>
  <sheetData>
    <row r="1" spans="3:31" s="36" customFormat="1" ht="26.25" x14ac:dyDescent="0.25">
      <c r="C1" s="71" t="s">
        <v>53</v>
      </c>
      <c r="D1" s="71"/>
      <c r="E1" s="71"/>
      <c r="F1" s="71"/>
      <c r="G1" s="71"/>
      <c r="H1" s="71"/>
      <c r="I1" s="71"/>
      <c r="J1" s="71"/>
      <c r="K1" s="71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3:31" ht="26.25" customHeight="1" x14ac:dyDescent="0.25">
      <c r="C2" s="72" t="s">
        <v>0</v>
      </c>
      <c r="D2" s="72"/>
      <c r="E2" s="9"/>
      <c r="F2" s="7"/>
      <c r="G2" s="7"/>
      <c r="H2" s="7"/>
      <c r="I2" s="7"/>
      <c r="J2" s="7"/>
      <c r="K2" s="7"/>
      <c r="P2" s="24"/>
      <c r="Q2" s="24"/>
      <c r="R2" s="24"/>
      <c r="S2" s="24"/>
      <c r="W2" s="36"/>
      <c r="AC2" s="37"/>
      <c r="AD2" s="37"/>
      <c r="AE2" s="37"/>
    </row>
    <row r="3" spans="3:31" ht="16.5" customHeight="1" x14ac:dyDescent="0.25">
      <c r="C3" s="72" t="s">
        <v>35</v>
      </c>
      <c r="D3" s="72"/>
      <c r="E3" s="72"/>
      <c r="F3" s="7"/>
      <c r="G3" s="7"/>
      <c r="H3" s="7"/>
      <c r="I3" s="7"/>
      <c r="J3" s="7"/>
      <c r="K3" s="7"/>
      <c r="P3" s="24"/>
      <c r="Q3" s="24"/>
      <c r="R3" s="24"/>
      <c r="S3" s="24"/>
      <c r="W3" s="36"/>
      <c r="AC3" s="37"/>
      <c r="AD3" s="37"/>
      <c r="AE3" s="37"/>
    </row>
    <row r="4" spans="3:31" x14ac:dyDescent="0.25">
      <c r="C4" s="62" t="s">
        <v>37</v>
      </c>
      <c r="D4" s="62"/>
      <c r="E4" s="62"/>
      <c r="F4" s="62"/>
      <c r="G4" s="62"/>
      <c r="H4" s="62"/>
      <c r="I4" s="62"/>
      <c r="J4" s="62"/>
      <c r="K4" s="62"/>
      <c r="P4" s="12"/>
      <c r="Q4" s="1"/>
      <c r="R4" s="1"/>
      <c r="S4" s="3"/>
      <c r="W4" s="36"/>
      <c r="AC4" s="37"/>
      <c r="AD4" s="37"/>
      <c r="AE4" s="37"/>
    </row>
    <row r="5" spans="3:31" x14ac:dyDescent="0.25">
      <c r="C5" s="62" t="s">
        <v>48</v>
      </c>
      <c r="D5" s="62"/>
      <c r="E5" s="62"/>
      <c r="F5" s="62"/>
      <c r="G5" s="62"/>
      <c r="H5" s="62"/>
      <c r="I5" s="62"/>
      <c r="J5" s="62"/>
      <c r="K5" s="62"/>
      <c r="P5" s="12"/>
      <c r="Q5" s="1"/>
      <c r="R5" s="1"/>
      <c r="S5" s="3"/>
      <c r="W5" s="36"/>
      <c r="AC5" s="37"/>
      <c r="AD5" s="37"/>
      <c r="AE5" s="37"/>
    </row>
    <row r="6" spans="3:31" x14ac:dyDescent="0.25">
      <c r="C6" s="62" t="s">
        <v>49</v>
      </c>
      <c r="D6" s="62"/>
      <c r="E6" s="62"/>
      <c r="F6" s="62"/>
      <c r="G6" s="62"/>
      <c r="H6" s="62"/>
      <c r="I6" s="62"/>
      <c r="J6" s="62"/>
      <c r="K6" s="62"/>
      <c r="P6" s="12"/>
      <c r="Q6" s="1"/>
      <c r="R6" s="1"/>
      <c r="S6" s="3"/>
      <c r="W6" s="36"/>
      <c r="AC6" s="37"/>
      <c r="AD6" s="37"/>
      <c r="AE6" s="37"/>
    </row>
    <row r="7" spans="3:31" ht="20.25" customHeight="1" x14ac:dyDescent="0.25">
      <c r="C7" s="62" t="s">
        <v>50</v>
      </c>
      <c r="D7" s="62"/>
      <c r="E7" s="62"/>
      <c r="F7" s="62"/>
      <c r="G7" s="62"/>
      <c r="H7" s="62"/>
      <c r="I7" s="38"/>
      <c r="J7" s="38"/>
      <c r="K7" s="38"/>
      <c r="P7" s="12"/>
      <c r="Q7" s="1"/>
      <c r="R7" s="1"/>
      <c r="S7" s="3"/>
      <c r="W7" s="36"/>
      <c r="AC7" s="37"/>
      <c r="AD7" s="37"/>
      <c r="AE7" s="37"/>
    </row>
    <row r="8" spans="3:31" ht="17.25" customHeight="1" thickBot="1" x14ac:dyDescent="0.3">
      <c r="C8" s="2"/>
      <c r="D8" s="39"/>
      <c r="E8" s="2"/>
      <c r="F8" s="3"/>
      <c r="G8" s="3"/>
      <c r="H8" s="3"/>
      <c r="I8" s="3"/>
      <c r="J8" s="1"/>
      <c r="K8" s="3"/>
      <c r="S8" s="40"/>
      <c r="T8" s="40"/>
      <c r="U8" s="40"/>
      <c r="V8" s="40"/>
      <c r="W8" s="37"/>
      <c r="X8" s="37"/>
      <c r="Y8" s="37"/>
      <c r="Z8" s="37"/>
      <c r="AA8" s="37"/>
      <c r="AB8" s="37"/>
      <c r="AC8" s="37"/>
      <c r="AD8" s="37"/>
      <c r="AE8" s="37"/>
    </row>
    <row r="9" spans="3:31" ht="39.75" customHeight="1" thickBot="1" x14ac:dyDescent="0.3">
      <c r="C9" s="16" t="s">
        <v>12</v>
      </c>
      <c r="D9" s="17" t="s">
        <v>13</v>
      </c>
      <c r="E9" s="17" t="s">
        <v>11</v>
      </c>
      <c r="F9" s="17" t="s">
        <v>38</v>
      </c>
      <c r="G9" s="17" t="s">
        <v>36</v>
      </c>
      <c r="P9" s="40"/>
      <c r="Q9" s="40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3:31" ht="15" customHeight="1" x14ac:dyDescent="0.25">
      <c r="C10" s="67" t="s">
        <v>14</v>
      </c>
      <c r="D10" s="69">
        <v>75042</v>
      </c>
      <c r="E10" s="73">
        <v>0</v>
      </c>
      <c r="F10" s="65">
        <v>500</v>
      </c>
      <c r="G10" s="63">
        <f>F10*E10</f>
        <v>0</v>
      </c>
      <c r="P10" s="40"/>
      <c r="Q10" s="40"/>
      <c r="R10" s="37"/>
      <c r="S10" s="41"/>
      <c r="T10" s="41"/>
      <c r="U10" s="41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3:31" ht="15.75" thickBot="1" x14ac:dyDescent="0.3">
      <c r="C11" s="68"/>
      <c r="D11" s="70"/>
      <c r="E11" s="74"/>
      <c r="F11" s="66"/>
      <c r="G11" s="64"/>
      <c r="P11" s="40"/>
      <c r="Q11" s="40"/>
      <c r="R11" s="37"/>
      <c r="S11" s="41"/>
      <c r="T11" s="41"/>
      <c r="U11" s="41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3:31" x14ac:dyDescent="0.25">
      <c r="C12" s="67" t="s">
        <v>15</v>
      </c>
      <c r="D12" s="69">
        <v>70517</v>
      </c>
      <c r="E12" s="75">
        <v>0</v>
      </c>
      <c r="F12" s="65"/>
      <c r="G12" s="63">
        <f>F12*E12</f>
        <v>0</v>
      </c>
      <c r="P12" s="40"/>
      <c r="Q12" s="40"/>
      <c r="R12" s="37"/>
      <c r="S12" s="41"/>
      <c r="T12" s="41"/>
      <c r="U12" s="41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3:31" ht="15.75" thickBot="1" x14ac:dyDescent="0.3">
      <c r="C13" s="68"/>
      <c r="D13" s="70"/>
      <c r="E13" s="76"/>
      <c r="F13" s="66"/>
      <c r="G13" s="64"/>
      <c r="P13" s="40"/>
      <c r="Q13" s="40"/>
      <c r="R13" s="37"/>
      <c r="S13" s="41"/>
      <c r="T13" s="41"/>
      <c r="U13" s="41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3:31" x14ac:dyDescent="0.25">
      <c r="C14" s="67" t="s">
        <v>15</v>
      </c>
      <c r="D14" s="69">
        <v>70505</v>
      </c>
      <c r="E14" s="75">
        <v>0</v>
      </c>
      <c r="F14" s="65"/>
      <c r="G14" s="63">
        <f>F14*E14</f>
        <v>0</v>
      </c>
      <c r="P14" s="40"/>
      <c r="Q14" s="40"/>
      <c r="R14" s="37"/>
      <c r="S14" s="41"/>
      <c r="T14" s="41"/>
      <c r="U14" s="41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3:31" ht="15.75" thickBot="1" x14ac:dyDescent="0.3">
      <c r="C15" s="68"/>
      <c r="D15" s="70"/>
      <c r="E15" s="76"/>
      <c r="F15" s="66"/>
      <c r="G15" s="64"/>
      <c r="P15" s="40"/>
      <c r="Q15" s="40"/>
      <c r="R15" s="37"/>
      <c r="S15" s="41"/>
      <c r="T15" s="41"/>
      <c r="U15" s="41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3:31" ht="15.75" thickBot="1" x14ac:dyDescent="0.3">
      <c r="C16" s="19" t="s">
        <v>39</v>
      </c>
      <c r="D16" s="20">
        <v>70003</v>
      </c>
      <c r="E16" s="77">
        <v>0</v>
      </c>
      <c r="F16" s="21">
        <v>30000</v>
      </c>
      <c r="G16" s="22">
        <f t="shared" ref="G16:G34" si="0">F16*E16</f>
        <v>0</v>
      </c>
      <c r="P16" s="40"/>
      <c r="Q16" s="40"/>
      <c r="R16" s="37"/>
      <c r="S16" s="41"/>
      <c r="T16" s="41"/>
      <c r="U16" s="41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21" s="37" customFormat="1" ht="15.75" thickBot="1" x14ac:dyDescent="0.3">
      <c r="A17" s="36"/>
      <c r="B17" s="36"/>
      <c r="C17" s="19" t="s">
        <v>16</v>
      </c>
      <c r="D17" s="20">
        <v>70007</v>
      </c>
      <c r="E17" s="77">
        <v>0</v>
      </c>
      <c r="F17" s="21">
        <v>500</v>
      </c>
      <c r="G17" s="23">
        <f t="shared" si="0"/>
        <v>0</v>
      </c>
      <c r="H17" s="18"/>
      <c r="I17" s="18"/>
      <c r="J17" s="18"/>
      <c r="K17" s="18"/>
      <c r="L17" s="18"/>
      <c r="M17" s="18"/>
      <c r="N17" s="18"/>
      <c r="O17" s="18"/>
      <c r="P17" s="40"/>
      <c r="Q17" s="40"/>
      <c r="S17" s="41"/>
      <c r="T17" s="41"/>
      <c r="U17" s="41"/>
    </row>
    <row r="18" spans="1:21" s="37" customFormat="1" ht="15.75" thickBot="1" x14ac:dyDescent="0.3">
      <c r="A18" s="36"/>
      <c r="B18" s="36"/>
      <c r="C18" s="19" t="s">
        <v>17</v>
      </c>
      <c r="D18" s="20">
        <v>70626</v>
      </c>
      <c r="E18" s="77">
        <v>0</v>
      </c>
      <c r="F18" s="21">
        <v>8900</v>
      </c>
      <c r="G18" s="22">
        <f t="shared" si="0"/>
        <v>0</v>
      </c>
      <c r="H18" s="18"/>
      <c r="I18" s="18"/>
      <c r="J18" s="18"/>
      <c r="K18" s="18"/>
      <c r="L18" s="18"/>
      <c r="M18" s="18"/>
      <c r="N18" s="18"/>
      <c r="O18" s="18"/>
      <c r="P18" s="40"/>
      <c r="Q18" s="40"/>
      <c r="S18" s="41"/>
      <c r="T18" s="41"/>
      <c r="U18" s="41"/>
    </row>
    <row r="19" spans="1:21" s="37" customFormat="1" ht="15.75" thickBot="1" x14ac:dyDescent="0.3">
      <c r="A19" s="36"/>
      <c r="B19" s="36"/>
      <c r="C19" s="19" t="s">
        <v>18</v>
      </c>
      <c r="D19" s="20">
        <v>71118</v>
      </c>
      <c r="E19" s="77">
        <v>0</v>
      </c>
      <c r="F19" s="21"/>
      <c r="G19" s="22">
        <f t="shared" si="0"/>
        <v>0</v>
      </c>
      <c r="H19" s="18"/>
      <c r="I19" s="18"/>
      <c r="J19" s="18"/>
      <c r="K19" s="18"/>
      <c r="L19" s="18"/>
      <c r="M19" s="18"/>
      <c r="N19" s="18"/>
      <c r="O19" s="18"/>
      <c r="P19" s="40"/>
      <c r="Q19" s="40"/>
      <c r="S19" s="41"/>
      <c r="T19" s="41"/>
      <c r="U19" s="41"/>
    </row>
    <row r="20" spans="1:21" s="37" customFormat="1" ht="15.75" thickBot="1" x14ac:dyDescent="0.3">
      <c r="A20" s="36"/>
      <c r="B20" s="36"/>
      <c r="C20" s="19" t="s">
        <v>19</v>
      </c>
      <c r="D20" s="20">
        <v>70628</v>
      </c>
      <c r="E20" s="77">
        <v>0</v>
      </c>
      <c r="F20" s="21">
        <v>1000</v>
      </c>
      <c r="G20" s="22">
        <f t="shared" si="0"/>
        <v>0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42"/>
      <c r="T20" s="42"/>
      <c r="U20" s="42"/>
    </row>
    <row r="21" spans="1:21" s="37" customFormat="1" ht="15.75" thickBot="1" x14ac:dyDescent="0.3">
      <c r="A21" s="36"/>
      <c r="B21" s="36"/>
      <c r="C21" s="19" t="s">
        <v>20</v>
      </c>
      <c r="D21" s="20">
        <v>70627</v>
      </c>
      <c r="E21" s="77">
        <v>0</v>
      </c>
      <c r="F21" s="21"/>
      <c r="G21" s="22">
        <f t="shared" si="0"/>
        <v>0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42"/>
      <c r="T21" s="42"/>
      <c r="U21" s="42"/>
    </row>
    <row r="22" spans="1:21" s="37" customFormat="1" ht="15.75" thickBot="1" x14ac:dyDescent="0.3">
      <c r="A22" s="36"/>
      <c r="B22" s="36"/>
      <c r="C22" s="19" t="s">
        <v>21</v>
      </c>
      <c r="D22" s="20">
        <v>70185</v>
      </c>
      <c r="E22" s="77">
        <v>0</v>
      </c>
      <c r="F22" s="21"/>
      <c r="G22" s="22">
        <f t="shared" si="0"/>
        <v>0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42"/>
      <c r="T22" s="42"/>
      <c r="U22" s="42"/>
    </row>
    <row r="23" spans="1:21" s="37" customFormat="1" ht="15.75" thickBot="1" x14ac:dyDescent="0.3">
      <c r="A23" s="36"/>
      <c r="B23" s="36"/>
      <c r="C23" s="19" t="s">
        <v>22</v>
      </c>
      <c r="D23" s="20">
        <v>71118</v>
      </c>
      <c r="E23" s="77">
        <v>0</v>
      </c>
      <c r="F23" s="21">
        <v>9600</v>
      </c>
      <c r="G23" s="22">
        <f t="shared" si="0"/>
        <v>0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42"/>
      <c r="T23" s="42"/>
      <c r="U23" s="42"/>
    </row>
    <row r="24" spans="1:21" s="37" customFormat="1" ht="15.75" thickBot="1" x14ac:dyDescent="0.3">
      <c r="A24" s="36"/>
      <c r="B24" s="36"/>
      <c r="C24" s="19" t="s">
        <v>23</v>
      </c>
      <c r="D24" s="20">
        <v>71118</v>
      </c>
      <c r="E24" s="77">
        <v>0</v>
      </c>
      <c r="F24" s="21"/>
      <c r="G24" s="25">
        <f t="shared" si="0"/>
        <v>0</v>
      </c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42"/>
      <c r="T24" s="42"/>
      <c r="U24" s="42"/>
    </row>
    <row r="25" spans="1:21" s="37" customFormat="1" ht="15.75" thickBot="1" x14ac:dyDescent="0.3">
      <c r="A25" s="36"/>
      <c r="B25" s="36"/>
      <c r="C25" s="19" t="s">
        <v>24</v>
      </c>
      <c r="D25" s="20">
        <v>70185</v>
      </c>
      <c r="E25" s="77">
        <v>0</v>
      </c>
      <c r="F25" s="21"/>
      <c r="G25" s="25">
        <f t="shared" si="0"/>
        <v>0</v>
      </c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42"/>
      <c r="T25" s="42"/>
      <c r="U25" s="42"/>
    </row>
    <row r="26" spans="1:21" s="37" customFormat="1" ht="15.75" thickBot="1" x14ac:dyDescent="0.3">
      <c r="A26" s="36"/>
      <c r="B26" s="36"/>
      <c r="C26" s="19" t="s">
        <v>40</v>
      </c>
      <c r="D26" s="26">
        <v>7006</v>
      </c>
      <c r="E26" s="77">
        <v>0</v>
      </c>
      <c r="F26" s="21"/>
      <c r="G26" s="25">
        <f t="shared" si="0"/>
        <v>0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42"/>
      <c r="T26" s="42"/>
      <c r="U26" s="42"/>
    </row>
    <row r="27" spans="1:21" s="37" customFormat="1" ht="15.75" thickBot="1" x14ac:dyDescent="0.3">
      <c r="A27" s="36"/>
      <c r="B27" s="36"/>
      <c r="C27" s="19" t="s">
        <v>25</v>
      </c>
      <c r="D27" s="20">
        <v>71118</v>
      </c>
      <c r="E27" s="77">
        <v>0</v>
      </c>
      <c r="F27" s="21">
        <v>3900</v>
      </c>
      <c r="G27" s="25">
        <f t="shared" si="0"/>
        <v>0</v>
      </c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42"/>
      <c r="T27" s="42"/>
      <c r="U27" s="42"/>
    </row>
    <row r="28" spans="1:21" s="37" customFormat="1" ht="26.25" customHeight="1" thickBot="1" x14ac:dyDescent="0.3">
      <c r="A28" s="36"/>
      <c r="B28" s="36"/>
      <c r="C28" s="19" t="s">
        <v>26</v>
      </c>
      <c r="D28" s="20">
        <v>71118</v>
      </c>
      <c r="E28" s="77">
        <v>0</v>
      </c>
      <c r="F28" s="21">
        <v>1000</v>
      </c>
      <c r="G28" s="25">
        <f t="shared" si="0"/>
        <v>0</v>
      </c>
      <c r="H28" s="18"/>
      <c r="I28" s="18"/>
      <c r="J28" s="18"/>
      <c r="K28" s="18"/>
      <c r="L28" s="18"/>
      <c r="M28" s="18"/>
      <c r="N28" s="18"/>
      <c r="O28" s="18"/>
      <c r="P28" s="40"/>
      <c r="Q28" s="40"/>
    </row>
    <row r="29" spans="1:21" s="37" customFormat="1" ht="15.75" thickBot="1" x14ac:dyDescent="0.3">
      <c r="A29" s="36"/>
      <c r="B29" s="36"/>
      <c r="C29" s="19" t="s">
        <v>27</v>
      </c>
      <c r="D29" s="20">
        <v>71105</v>
      </c>
      <c r="E29" s="77">
        <v>0</v>
      </c>
      <c r="F29" s="21">
        <v>1000</v>
      </c>
      <c r="G29" s="25">
        <f t="shared" si="0"/>
        <v>0</v>
      </c>
      <c r="H29" s="18"/>
      <c r="I29" s="18"/>
      <c r="J29" s="18"/>
      <c r="K29" s="18"/>
      <c r="L29" s="18"/>
      <c r="M29" s="18"/>
      <c r="N29" s="18"/>
      <c r="O29" s="18"/>
      <c r="P29" s="40"/>
      <c r="Q29" s="40"/>
    </row>
    <row r="30" spans="1:21" s="37" customFormat="1" ht="15.75" thickBot="1" x14ac:dyDescent="0.3">
      <c r="A30" s="36"/>
      <c r="B30" s="36"/>
      <c r="C30" s="19" t="s">
        <v>41</v>
      </c>
      <c r="D30" s="20"/>
      <c r="E30" s="77">
        <v>0</v>
      </c>
      <c r="F30" s="21"/>
      <c r="G30" s="25">
        <f t="shared" si="0"/>
        <v>0</v>
      </c>
      <c r="H30" s="18"/>
      <c r="I30" s="18"/>
      <c r="J30" s="18"/>
      <c r="K30" s="18"/>
      <c r="L30" s="18"/>
      <c r="M30" s="18"/>
      <c r="N30" s="18"/>
      <c r="O30" s="18"/>
      <c r="P30" s="40"/>
      <c r="Q30" s="40"/>
    </row>
    <row r="31" spans="1:21" s="37" customFormat="1" ht="15.75" thickBot="1" x14ac:dyDescent="0.3">
      <c r="A31" s="36"/>
      <c r="B31" s="36"/>
      <c r="C31" s="27" t="s">
        <v>31</v>
      </c>
      <c r="D31" s="20">
        <v>71118</v>
      </c>
      <c r="E31" s="77">
        <v>0</v>
      </c>
      <c r="F31" s="21">
        <v>500</v>
      </c>
      <c r="G31" s="25">
        <f t="shared" si="0"/>
        <v>0</v>
      </c>
      <c r="H31" s="18"/>
      <c r="I31" s="18"/>
      <c r="J31" s="18"/>
      <c r="K31" s="18"/>
      <c r="L31" s="18"/>
      <c r="M31" s="18"/>
      <c r="N31" s="18"/>
      <c r="O31" s="18"/>
      <c r="P31" s="40"/>
      <c r="Q31" s="40"/>
    </row>
    <row r="32" spans="1:21" s="37" customFormat="1" ht="15.75" thickBot="1" x14ac:dyDescent="0.3">
      <c r="A32" s="36"/>
      <c r="B32" s="36"/>
      <c r="C32" s="19" t="s">
        <v>42</v>
      </c>
      <c r="D32" s="20">
        <v>70004</v>
      </c>
      <c r="E32" s="77">
        <v>0</v>
      </c>
      <c r="F32" s="21"/>
      <c r="G32" s="28">
        <f t="shared" si="0"/>
        <v>0</v>
      </c>
      <c r="H32" s="18"/>
      <c r="I32" s="18"/>
      <c r="J32" s="18"/>
      <c r="K32" s="18"/>
      <c r="L32" s="18"/>
      <c r="M32" s="18"/>
      <c r="N32" s="18"/>
      <c r="O32" s="18"/>
      <c r="P32" s="40"/>
      <c r="Q32" s="40"/>
    </row>
    <row r="33" spans="3:31" s="18" customFormat="1" ht="15.75" customHeight="1" thickBot="1" x14ac:dyDescent="0.3">
      <c r="C33" s="19" t="s">
        <v>30</v>
      </c>
      <c r="D33" s="26" t="s">
        <v>32</v>
      </c>
      <c r="E33" s="77">
        <v>0</v>
      </c>
      <c r="F33" s="21"/>
      <c r="G33" s="29">
        <f t="shared" si="0"/>
        <v>0</v>
      </c>
    </row>
    <row r="34" spans="3:31" s="18" customFormat="1" ht="25.5" customHeight="1" thickBot="1" x14ac:dyDescent="0.3">
      <c r="C34" s="19" t="s">
        <v>43</v>
      </c>
      <c r="D34" s="30">
        <v>70003</v>
      </c>
      <c r="E34" s="77">
        <v>0</v>
      </c>
      <c r="F34" s="21"/>
      <c r="G34" s="28">
        <f t="shared" si="0"/>
        <v>0</v>
      </c>
    </row>
    <row r="35" spans="3:31" s="18" customFormat="1" ht="31.5" customHeight="1" thickBot="1" x14ac:dyDescent="0.35">
      <c r="E35" s="31"/>
      <c r="F35" s="32" t="s">
        <v>46</v>
      </c>
      <c r="G35" s="33">
        <f>SUM(G10:G34)</f>
        <v>0</v>
      </c>
      <c r="H35" s="34" t="s">
        <v>44</v>
      </c>
      <c r="I35" s="24"/>
      <c r="J35" s="43"/>
      <c r="K35" s="24"/>
    </row>
    <row r="36" spans="3:31" s="18" customFormat="1" ht="19.5" thickBot="1" x14ac:dyDescent="0.35">
      <c r="E36" s="31"/>
      <c r="F36" s="31"/>
      <c r="G36" s="31"/>
      <c r="H36" s="24"/>
      <c r="I36" s="44"/>
      <c r="J36" s="45"/>
      <c r="K36" s="34"/>
      <c r="L36" s="24"/>
      <c r="N36" s="24"/>
    </row>
    <row r="37" spans="3:31" s="18" customFormat="1" ht="19.5" thickBot="1" x14ac:dyDescent="0.35">
      <c r="D37" s="57" t="s">
        <v>45</v>
      </c>
      <c r="E37" s="58"/>
      <c r="F37" s="59"/>
      <c r="G37" s="35">
        <v>0</v>
      </c>
      <c r="H37" s="34" t="s">
        <v>33</v>
      </c>
      <c r="I37" s="24"/>
      <c r="J37" s="24"/>
      <c r="K37" s="24"/>
      <c r="L37" s="24"/>
    </row>
    <row r="38" spans="3:31" s="18" customFormat="1" ht="19.5" thickBot="1" x14ac:dyDescent="0.35">
      <c r="D38" s="13"/>
      <c r="E38" s="13"/>
      <c r="F38" s="13"/>
      <c r="G38" s="24"/>
      <c r="H38" s="24"/>
      <c r="I38" s="46"/>
      <c r="J38" s="34"/>
      <c r="K38" s="24"/>
      <c r="L38" s="5"/>
    </row>
    <row r="39" spans="3:31" ht="19.5" thickBot="1" x14ac:dyDescent="0.35">
      <c r="D39" s="57" t="s">
        <v>29</v>
      </c>
      <c r="E39" s="58"/>
      <c r="F39" s="59"/>
      <c r="G39" s="35">
        <v>0</v>
      </c>
      <c r="H39" s="34" t="s">
        <v>34</v>
      </c>
      <c r="I39" s="47"/>
      <c r="J39" s="47"/>
      <c r="K39" s="47"/>
      <c r="L39" s="47"/>
      <c r="M39" s="6"/>
      <c r="N39" s="6"/>
      <c r="O39" s="24"/>
      <c r="W39" s="36"/>
      <c r="AC39" s="37"/>
      <c r="AD39" s="37"/>
      <c r="AE39" s="37"/>
    </row>
    <row r="40" spans="3:31" x14ac:dyDescent="0.25">
      <c r="E40" s="4"/>
      <c r="F40" s="4"/>
      <c r="G40" s="6"/>
      <c r="H40" s="47"/>
      <c r="I40" s="47"/>
      <c r="N40" s="4"/>
      <c r="O40" s="5"/>
      <c r="P40" s="6"/>
      <c r="Q40" s="6"/>
      <c r="X40" s="18"/>
      <c r="AE40" s="37"/>
    </row>
    <row r="41" spans="3:31" ht="15.75" thickBot="1" x14ac:dyDescent="0.3">
      <c r="E41" s="11"/>
      <c r="F41" s="11"/>
      <c r="G41" s="5"/>
      <c r="J41" s="48"/>
      <c r="K41" s="48"/>
      <c r="L41" s="48"/>
      <c r="M41" s="48"/>
      <c r="N41" s="47"/>
      <c r="O41" s="24"/>
      <c r="P41" s="24"/>
      <c r="X41" s="18"/>
      <c r="AE41" s="37"/>
    </row>
    <row r="42" spans="3:31" ht="15.75" customHeight="1" thickBot="1" x14ac:dyDescent="0.3">
      <c r="E42" s="60" t="s">
        <v>47</v>
      </c>
      <c r="F42" s="61"/>
      <c r="G42" s="15">
        <f>(G35*6)+(G37)+(G39*5)</f>
        <v>0</v>
      </c>
      <c r="H42" s="48"/>
      <c r="I42" s="49"/>
      <c r="J42" s="48"/>
      <c r="K42" s="48"/>
      <c r="L42" s="48"/>
      <c r="M42" s="48"/>
      <c r="N42" s="47"/>
      <c r="O42" s="24"/>
      <c r="P42" s="24"/>
      <c r="X42" s="18"/>
      <c r="AE42" s="37"/>
    </row>
    <row r="43" spans="3:31" ht="30" customHeight="1" x14ac:dyDescent="0.25">
      <c r="C43" s="24" t="s">
        <v>51</v>
      </c>
      <c r="D43" s="24"/>
      <c r="E43" s="24"/>
      <c r="F43" s="48"/>
      <c r="G43" s="48"/>
      <c r="H43" s="48"/>
      <c r="I43" s="48"/>
      <c r="J43" s="48"/>
      <c r="K43" s="48"/>
      <c r="L43" s="47"/>
      <c r="M43" s="24"/>
      <c r="N43" s="24"/>
      <c r="W43" s="36"/>
      <c r="AC43" s="37"/>
      <c r="AD43" s="37"/>
      <c r="AE43" s="37"/>
    </row>
    <row r="44" spans="3:31" x14ac:dyDescent="0.25">
      <c r="C44" s="50" t="s">
        <v>1</v>
      </c>
      <c r="D44" s="50"/>
      <c r="E44" s="48"/>
      <c r="F44" s="48"/>
      <c r="G44" s="48"/>
      <c r="H44" s="48"/>
      <c r="I44" s="48"/>
      <c r="J44" s="48"/>
      <c r="K44" s="48"/>
      <c r="L44" s="47"/>
      <c r="M44" s="24"/>
      <c r="W44" s="36"/>
      <c r="AC44" s="37"/>
      <c r="AD44" s="37"/>
      <c r="AE44" s="37"/>
    </row>
    <row r="45" spans="3:31" ht="33.75" customHeight="1" x14ac:dyDescent="0.25">
      <c r="C45" s="51" t="s">
        <v>2</v>
      </c>
      <c r="D45" s="14" t="s">
        <v>3</v>
      </c>
      <c r="E45" s="48"/>
      <c r="F45" s="48"/>
      <c r="G45" s="48"/>
      <c r="H45" s="49"/>
      <c r="I45" s="48"/>
      <c r="J45" s="48"/>
      <c r="V45" s="36"/>
      <c r="W45" s="36"/>
      <c r="AB45" s="37"/>
      <c r="AC45" s="37"/>
      <c r="AD45" s="37"/>
      <c r="AE45" s="37"/>
    </row>
    <row r="46" spans="3:31" x14ac:dyDescent="0.25">
      <c r="C46" s="52" t="s">
        <v>4</v>
      </c>
      <c r="D46" s="14" t="s">
        <v>3</v>
      </c>
      <c r="E46" s="48"/>
      <c r="F46" s="48"/>
      <c r="G46" s="48"/>
      <c r="H46" s="49"/>
      <c r="I46" s="48"/>
      <c r="J46" s="48"/>
      <c r="V46" s="36"/>
      <c r="W46" s="36"/>
      <c r="AB46" s="37"/>
      <c r="AC46" s="37"/>
      <c r="AD46" s="37"/>
      <c r="AE46" s="37"/>
    </row>
    <row r="47" spans="3:31" x14ac:dyDescent="0.25">
      <c r="C47" s="52" t="s">
        <v>5</v>
      </c>
      <c r="D47" s="14" t="s">
        <v>3</v>
      </c>
      <c r="E47" s="48"/>
      <c r="F47" s="48" t="s">
        <v>52</v>
      </c>
      <c r="G47" s="48"/>
      <c r="H47" s="49"/>
      <c r="I47" s="48"/>
      <c r="J47" s="48"/>
      <c r="V47" s="36"/>
      <c r="W47" s="36"/>
      <c r="AB47" s="37"/>
      <c r="AC47" s="37"/>
      <c r="AD47" s="37"/>
      <c r="AE47" s="37"/>
    </row>
    <row r="48" spans="3:31" x14ac:dyDescent="0.25">
      <c r="C48" s="52" t="s">
        <v>6</v>
      </c>
      <c r="D48" s="14" t="s">
        <v>3</v>
      </c>
      <c r="E48" s="48"/>
      <c r="F48" s="48"/>
      <c r="G48" s="53"/>
      <c r="H48" s="53"/>
      <c r="I48" s="53"/>
      <c r="J48" s="53"/>
      <c r="V48" s="36"/>
      <c r="W48" s="36"/>
      <c r="AB48" s="37"/>
      <c r="AC48" s="37"/>
      <c r="AD48" s="37"/>
      <c r="AE48" s="37"/>
    </row>
    <row r="49" spans="3:31" ht="30" customHeight="1" x14ac:dyDescent="0.25">
      <c r="C49" s="52" t="s">
        <v>7</v>
      </c>
      <c r="D49" s="14" t="s">
        <v>3</v>
      </c>
      <c r="E49" s="53"/>
      <c r="F49" s="53"/>
      <c r="G49" s="53"/>
      <c r="H49" s="54"/>
      <c r="I49" s="53"/>
      <c r="J49" s="53"/>
      <c r="V49" s="36"/>
      <c r="W49" s="36"/>
      <c r="AB49" s="37"/>
      <c r="AC49" s="37"/>
      <c r="AD49" s="37"/>
      <c r="AE49" s="37"/>
    </row>
    <row r="50" spans="3:31" x14ac:dyDescent="0.25">
      <c r="C50" s="50"/>
      <c r="D50" s="10"/>
      <c r="E50" s="53"/>
      <c r="F50" s="53"/>
      <c r="G50" s="48"/>
      <c r="H50" s="48"/>
      <c r="I50" s="48"/>
      <c r="J50" s="48"/>
      <c r="V50" s="36"/>
      <c r="W50" s="36"/>
      <c r="AB50" s="37"/>
      <c r="AC50" s="37"/>
      <c r="AD50" s="37"/>
      <c r="AE50" s="37"/>
    </row>
    <row r="51" spans="3:31" ht="15" customHeight="1" x14ac:dyDescent="0.25">
      <c r="C51" s="51" t="s">
        <v>8</v>
      </c>
      <c r="D51" s="8" t="s">
        <v>3</v>
      </c>
      <c r="E51" s="48"/>
      <c r="F51" s="48"/>
      <c r="G51" s="48"/>
      <c r="H51" s="48"/>
      <c r="I51" s="48"/>
      <c r="J51" s="48"/>
      <c r="V51" s="36"/>
      <c r="W51" s="36"/>
      <c r="AB51" s="37"/>
      <c r="AC51" s="37"/>
      <c r="AD51" s="37"/>
      <c r="AE51" s="37"/>
    </row>
    <row r="52" spans="3:31" x14ac:dyDescent="0.25">
      <c r="C52" s="55" t="s">
        <v>4</v>
      </c>
      <c r="D52" s="8" t="s">
        <v>3</v>
      </c>
      <c r="E52" s="48"/>
      <c r="F52" s="48" t="s">
        <v>52</v>
      </c>
      <c r="G52" s="48"/>
      <c r="H52" s="48"/>
      <c r="I52" s="48"/>
      <c r="J52" s="48"/>
      <c r="V52" s="36"/>
      <c r="W52" s="36"/>
      <c r="AB52" s="37"/>
      <c r="AC52" s="37"/>
      <c r="AD52" s="37"/>
      <c r="AE52" s="37"/>
    </row>
    <row r="53" spans="3:31" x14ac:dyDescent="0.25">
      <c r="C53" s="55" t="s">
        <v>5</v>
      </c>
      <c r="D53" s="8" t="s">
        <v>3</v>
      </c>
      <c r="E53" s="48"/>
      <c r="F53" s="48"/>
      <c r="G53" s="48"/>
      <c r="H53" s="48"/>
      <c r="I53" s="48"/>
      <c r="J53" s="48"/>
      <c r="V53" s="36"/>
      <c r="W53" s="36"/>
      <c r="AB53" s="37"/>
      <c r="AC53" s="37"/>
      <c r="AD53" s="37"/>
      <c r="AE53" s="37"/>
    </row>
    <row r="54" spans="3:31" s="18" customFormat="1" x14ac:dyDescent="0.25">
      <c r="C54" s="55" t="s">
        <v>6</v>
      </c>
      <c r="D54" s="8" t="s">
        <v>3</v>
      </c>
      <c r="E54" s="48"/>
      <c r="F54" s="48"/>
      <c r="G54" s="24"/>
      <c r="H54" s="24"/>
      <c r="I54" s="24"/>
      <c r="J54" s="24"/>
      <c r="K54" s="56"/>
      <c r="L54" s="56"/>
    </row>
    <row r="55" spans="3:31" s="18" customFormat="1" ht="53.25" customHeight="1" x14ac:dyDescent="0.25">
      <c r="C55" s="55" t="s">
        <v>7</v>
      </c>
      <c r="D55" s="8" t="s">
        <v>3</v>
      </c>
      <c r="E55" s="24"/>
      <c r="F55" s="24"/>
      <c r="G55" s="24"/>
      <c r="H55" s="24"/>
      <c r="I55" s="24"/>
      <c r="J55" s="24"/>
      <c r="K55" s="56"/>
      <c r="L55" s="56"/>
    </row>
    <row r="56" spans="3:31" s="18" customFormat="1" x14ac:dyDescent="0.25">
      <c r="C56" s="48"/>
      <c r="D56" s="48"/>
      <c r="E56" s="24"/>
      <c r="F56" s="24"/>
      <c r="G56" s="24"/>
      <c r="H56" s="24"/>
      <c r="I56" s="24"/>
      <c r="J56" s="24"/>
    </row>
    <row r="57" spans="3:31" s="18" customFormat="1" x14ac:dyDescent="0.25">
      <c r="H57" s="24"/>
      <c r="I57" s="24"/>
      <c r="J57" s="24"/>
      <c r="K57" s="24"/>
      <c r="L57" s="24"/>
      <c r="M57" s="24"/>
    </row>
    <row r="58" spans="3:31" s="18" customFormat="1" x14ac:dyDescent="0.25">
      <c r="C58" s="36"/>
      <c r="H58" s="24"/>
      <c r="I58" s="24"/>
      <c r="J58" s="24"/>
      <c r="K58" s="24"/>
      <c r="L58" s="24"/>
      <c r="M58" s="24"/>
    </row>
    <row r="59" spans="3:31" s="36" customFormat="1" x14ac:dyDescent="0.25">
      <c r="E59" s="18"/>
      <c r="F59" s="18"/>
      <c r="G59" s="18"/>
      <c r="H59" s="24"/>
      <c r="I59" s="24"/>
      <c r="J59" s="24"/>
      <c r="K59" s="24"/>
      <c r="L59" s="24"/>
      <c r="M59" s="24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</row>
    <row r="60" spans="3:31" s="36" customFormat="1" x14ac:dyDescent="0.25"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18"/>
      <c r="Q60" s="18"/>
      <c r="R60" s="18"/>
      <c r="S60" s="18"/>
      <c r="T60" s="18"/>
      <c r="U60" s="18"/>
      <c r="V60" s="18"/>
      <c r="W60" s="18"/>
      <c r="X60" s="18"/>
    </row>
    <row r="61" spans="3:31" s="36" customFormat="1" x14ac:dyDescent="0.25"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18"/>
      <c r="Q61" s="18"/>
      <c r="R61" s="18"/>
      <c r="S61" s="18"/>
      <c r="T61" s="18"/>
      <c r="U61" s="18"/>
      <c r="V61" s="18"/>
      <c r="W61" s="18"/>
      <c r="X61" s="18"/>
    </row>
    <row r="62" spans="3:31" s="36" customFormat="1" x14ac:dyDescent="0.25">
      <c r="E62" s="39"/>
      <c r="F62" s="39"/>
      <c r="G62" s="39"/>
      <c r="H62" s="24"/>
      <c r="I62" s="24"/>
      <c r="J62" s="24"/>
      <c r="K62" s="24"/>
      <c r="L62" s="24"/>
      <c r="M62" s="24"/>
      <c r="N62" s="24"/>
      <c r="O62" s="24"/>
      <c r="P62" s="18"/>
      <c r="Q62" s="18"/>
      <c r="R62" s="18"/>
      <c r="S62" s="18"/>
      <c r="T62" s="18"/>
      <c r="U62" s="18"/>
      <c r="V62" s="18"/>
      <c r="W62" s="18"/>
      <c r="X62" s="18"/>
    </row>
    <row r="63" spans="3:31" s="36" customFormat="1" x14ac:dyDescent="0.25">
      <c r="F63" s="39"/>
      <c r="G63" s="39"/>
      <c r="H63" s="39"/>
      <c r="I63" s="24"/>
      <c r="J63" s="24"/>
      <c r="K63" s="24"/>
      <c r="L63" s="24"/>
      <c r="M63" s="24"/>
      <c r="N63" s="24"/>
      <c r="O63" s="24"/>
      <c r="P63" s="24"/>
      <c r="Q63" s="18"/>
      <c r="R63" s="18"/>
      <c r="S63" s="18"/>
      <c r="T63" s="18"/>
      <c r="U63" s="18"/>
      <c r="V63" s="18"/>
      <c r="W63" s="18"/>
      <c r="X63" s="18"/>
      <c r="Y63" s="18"/>
    </row>
    <row r="64" spans="3:31" s="36" customFormat="1" x14ac:dyDescent="0.25">
      <c r="F64" s="39"/>
      <c r="G64" s="39"/>
      <c r="H64" s="39"/>
      <c r="I64" s="24"/>
      <c r="J64" s="24"/>
      <c r="K64" s="24"/>
      <c r="L64" s="24"/>
      <c r="M64" s="24"/>
      <c r="N64" s="24"/>
      <c r="O64" s="24"/>
      <c r="P64" s="24"/>
      <c r="Q64" s="18"/>
      <c r="R64" s="18"/>
      <c r="S64" s="18"/>
      <c r="T64" s="18"/>
      <c r="U64" s="18"/>
      <c r="V64" s="18"/>
      <c r="W64" s="18"/>
      <c r="X64" s="18"/>
      <c r="Y64" s="18"/>
    </row>
    <row r="65" spans="6:25" s="36" customFormat="1" x14ac:dyDescent="0.25">
      <c r="F65" s="39"/>
      <c r="G65" s="39"/>
      <c r="H65" s="39"/>
      <c r="I65" s="24"/>
      <c r="J65" s="24"/>
      <c r="K65" s="24"/>
      <c r="L65" s="24"/>
      <c r="M65" s="24"/>
      <c r="N65" s="24"/>
      <c r="O65" s="24"/>
      <c r="P65" s="24"/>
      <c r="Q65" s="18"/>
      <c r="R65" s="18"/>
      <c r="S65" s="18"/>
      <c r="T65" s="18"/>
      <c r="U65" s="18"/>
      <c r="V65" s="18"/>
      <c r="W65" s="18"/>
      <c r="X65" s="18"/>
      <c r="Y65" s="18"/>
    </row>
    <row r="66" spans="6:25" s="36" customFormat="1" x14ac:dyDescent="0.25">
      <c r="F66" s="39"/>
      <c r="G66" s="39"/>
      <c r="H66" s="39"/>
      <c r="I66" s="24"/>
      <c r="J66" s="24"/>
      <c r="K66" s="24"/>
      <c r="L66" s="24"/>
      <c r="M66" s="24"/>
      <c r="N66" s="24"/>
      <c r="O66" s="24"/>
      <c r="P66" s="24"/>
      <c r="Q66" s="18"/>
      <c r="R66" s="18"/>
      <c r="S66" s="18"/>
      <c r="T66" s="18"/>
      <c r="U66" s="18"/>
      <c r="V66" s="18"/>
      <c r="W66" s="18"/>
      <c r="X66" s="18"/>
      <c r="Y66" s="18"/>
    </row>
    <row r="67" spans="6:25" s="36" customFormat="1" x14ac:dyDescent="0.25">
      <c r="F67" s="39"/>
      <c r="G67" s="39"/>
      <c r="H67" s="39"/>
      <c r="I67" s="24"/>
      <c r="J67" s="24"/>
      <c r="K67" s="18"/>
      <c r="L67" s="18"/>
      <c r="M67" s="18"/>
      <c r="N67" s="18"/>
      <c r="O67" s="24"/>
      <c r="P67" s="24"/>
      <c r="Q67" s="18"/>
      <c r="R67" s="18"/>
      <c r="S67" s="18"/>
      <c r="T67" s="18"/>
      <c r="U67" s="18"/>
      <c r="V67" s="18"/>
      <c r="W67" s="18"/>
      <c r="X67" s="18"/>
      <c r="Y67" s="18"/>
    </row>
    <row r="68" spans="6:25" s="36" customFormat="1" x14ac:dyDescent="0.25">
      <c r="F68" s="39"/>
      <c r="G68" s="39"/>
      <c r="H68" s="39"/>
      <c r="I68" s="18"/>
      <c r="J68" s="18"/>
      <c r="K68" s="18"/>
      <c r="L68" s="18"/>
      <c r="M68" s="18"/>
      <c r="N68" s="18"/>
      <c r="O68" s="24"/>
      <c r="P68" s="24"/>
      <c r="Q68" s="18"/>
      <c r="R68" s="18"/>
      <c r="S68" s="18"/>
      <c r="T68" s="18"/>
      <c r="U68" s="18"/>
      <c r="V68" s="18"/>
      <c r="W68" s="18"/>
      <c r="X68" s="18"/>
      <c r="Y68" s="18"/>
    </row>
    <row r="69" spans="6:25" s="36" customFormat="1" x14ac:dyDescent="0.25">
      <c r="F69" s="39"/>
      <c r="G69" s="39"/>
      <c r="H69" s="39"/>
      <c r="I69" s="18"/>
      <c r="J69" s="18"/>
      <c r="K69" s="18"/>
      <c r="L69" s="18"/>
      <c r="M69" s="18"/>
      <c r="N69" s="18"/>
      <c r="O69" s="24"/>
      <c r="P69" s="24"/>
      <c r="Q69" s="18"/>
      <c r="R69" s="18"/>
      <c r="S69" s="18"/>
      <c r="T69" s="18"/>
      <c r="U69" s="18"/>
      <c r="V69" s="18"/>
      <c r="W69" s="18"/>
      <c r="X69" s="18"/>
      <c r="Y69" s="18"/>
    </row>
    <row r="70" spans="6:25" s="36" customFormat="1" x14ac:dyDescent="0.25">
      <c r="I70" s="18"/>
      <c r="J70" s="18"/>
      <c r="K70" s="18"/>
      <c r="L70" s="18"/>
      <c r="M70" s="18"/>
      <c r="N70" s="18"/>
      <c r="O70" s="24"/>
      <c r="P70" s="24"/>
      <c r="Q70" s="18"/>
      <c r="R70" s="18"/>
      <c r="S70" s="18"/>
      <c r="T70" s="18"/>
      <c r="U70" s="18"/>
      <c r="V70" s="18"/>
      <c r="W70" s="18"/>
      <c r="X70" s="18"/>
      <c r="Y70" s="18"/>
    </row>
    <row r="71" spans="6:25" s="36" customFormat="1" x14ac:dyDescent="0.25">
      <c r="I71" s="18"/>
      <c r="J71" s="18"/>
      <c r="K71" s="18"/>
      <c r="L71" s="18"/>
      <c r="M71" s="18"/>
      <c r="N71" s="18"/>
      <c r="O71" s="24"/>
      <c r="P71" s="24"/>
      <c r="Q71" s="18"/>
      <c r="R71" s="18"/>
      <c r="S71" s="18"/>
      <c r="T71" s="18"/>
      <c r="U71" s="18"/>
      <c r="V71" s="18"/>
      <c r="W71" s="18"/>
      <c r="X71" s="18"/>
      <c r="Y71" s="18"/>
    </row>
    <row r="72" spans="6:25" s="36" customFormat="1" x14ac:dyDescent="0.25">
      <c r="I72" s="18"/>
      <c r="J72" s="18"/>
      <c r="K72" s="18"/>
      <c r="L72" s="18"/>
      <c r="M72" s="18"/>
      <c r="N72" s="18"/>
      <c r="O72" s="24"/>
      <c r="P72" s="24"/>
      <c r="Q72" s="18"/>
      <c r="R72" s="18"/>
      <c r="S72" s="18"/>
      <c r="T72" s="18"/>
      <c r="U72" s="18"/>
      <c r="V72" s="18"/>
      <c r="W72" s="18"/>
      <c r="X72" s="18"/>
      <c r="Y72" s="18"/>
    </row>
    <row r="73" spans="6:25" s="36" customFormat="1" x14ac:dyDescent="0.25">
      <c r="I73" s="18"/>
      <c r="J73" s="18"/>
      <c r="K73" s="18"/>
      <c r="L73" s="18"/>
      <c r="M73" s="18"/>
      <c r="N73" s="18"/>
      <c r="O73" s="24"/>
      <c r="P73" s="24"/>
      <c r="Q73" s="18"/>
      <c r="R73" s="18"/>
      <c r="S73" s="18"/>
      <c r="T73" s="18"/>
      <c r="U73" s="18"/>
      <c r="V73" s="18"/>
      <c r="W73" s="18"/>
      <c r="X73" s="18"/>
      <c r="Y73" s="18"/>
    </row>
    <row r="74" spans="6:25" s="36" customFormat="1" x14ac:dyDescent="0.25"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</row>
    <row r="75" spans="6:25" s="36" customFormat="1" x14ac:dyDescent="0.25"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</row>
    <row r="76" spans="6:25" s="36" customFormat="1" x14ac:dyDescent="0.25"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</row>
    <row r="77" spans="6:25" s="36" customFormat="1" x14ac:dyDescent="0.25"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</row>
    <row r="78" spans="6:25" s="36" customFormat="1" x14ac:dyDescent="0.25"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</row>
    <row r="79" spans="6:25" s="36" customFormat="1" x14ac:dyDescent="0.25"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</row>
    <row r="80" spans="6:25" s="36" customFormat="1" x14ac:dyDescent="0.25"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</row>
    <row r="81" spans="6:25" s="36" customFormat="1" x14ac:dyDescent="0.25"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</row>
    <row r="82" spans="6:25" s="36" customFormat="1" x14ac:dyDescent="0.25"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</row>
    <row r="83" spans="6:25" s="36" customFormat="1" x14ac:dyDescent="0.25"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spans="6:25" s="36" customFormat="1" x14ac:dyDescent="0.25"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</row>
    <row r="85" spans="6:25" s="36" customFormat="1" x14ac:dyDescent="0.25"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</row>
    <row r="86" spans="6:25" s="36" customFormat="1" x14ac:dyDescent="0.25"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</row>
    <row r="87" spans="6:25" s="36" customFormat="1" x14ac:dyDescent="0.25"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6:25" s="36" customFormat="1" x14ac:dyDescent="0.25"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6:25" s="36" customFormat="1" x14ac:dyDescent="0.25"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6:25" s="36" customFormat="1" x14ac:dyDescent="0.25"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6:25" s="36" customFormat="1" x14ac:dyDescent="0.25"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6:25" s="36" customFormat="1" x14ac:dyDescent="0.25"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6:25" s="36" customFormat="1" x14ac:dyDescent="0.25"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6:25" s="36" customFormat="1" x14ac:dyDescent="0.25"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6:25" s="36" customFormat="1" x14ac:dyDescent="0.25"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6:25" s="36" customFormat="1" x14ac:dyDescent="0.25"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6:22" s="36" customFormat="1" x14ac:dyDescent="0.25"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6:22" s="36" customFormat="1" x14ac:dyDescent="0.25"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6:22" s="36" customFormat="1" x14ac:dyDescent="0.25"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6:22" s="36" customFormat="1" x14ac:dyDescent="0.25"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6:22" s="36" customFormat="1" x14ac:dyDescent="0.25"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6:22" s="36" customFormat="1" x14ac:dyDescent="0.25"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6:22" s="36" customFormat="1" x14ac:dyDescent="0.25"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6:22" s="36" customFormat="1" x14ac:dyDescent="0.25"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6:22" s="36" customFormat="1" x14ac:dyDescent="0.25"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6:22" s="36" customFormat="1" x14ac:dyDescent="0.25"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6:22" s="36" customFormat="1" x14ac:dyDescent="0.25"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6:22" s="36" customFormat="1" x14ac:dyDescent="0.25"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6:22" s="36" customFormat="1" x14ac:dyDescent="0.25"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6:22" s="36" customFormat="1" x14ac:dyDescent="0.25"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6:22" s="36" customFormat="1" x14ac:dyDescent="0.25"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6:22" s="36" customFormat="1" x14ac:dyDescent="0.25"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6:22" s="36" customFormat="1" x14ac:dyDescent="0.25"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6:22" s="36" customFormat="1" x14ac:dyDescent="0.25"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6:22" s="36" customFormat="1" x14ac:dyDescent="0.25"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6:22" s="36" customFormat="1" x14ac:dyDescent="0.25"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6:22" s="36" customFormat="1" x14ac:dyDescent="0.25"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6:22" s="36" customFormat="1" x14ac:dyDescent="0.25"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6:22" s="36" customFormat="1" x14ac:dyDescent="0.25"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6:22" s="36" customFormat="1" x14ac:dyDescent="0.25"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6:22" x14ac:dyDescent="0.25">
      <c r="F121" s="36"/>
    </row>
    <row r="122" spans="6:22" x14ac:dyDescent="0.25">
      <c r="F122" s="36"/>
    </row>
    <row r="123" spans="6:22" x14ac:dyDescent="0.25">
      <c r="F123" s="36"/>
    </row>
    <row r="211" spans="6:13" x14ac:dyDescent="0.25">
      <c r="L211" s="24"/>
    </row>
    <row r="212" spans="6:13" x14ac:dyDescent="0.25">
      <c r="G212" s="24"/>
      <c r="H212" s="24"/>
      <c r="I212" s="24"/>
      <c r="J212" s="24"/>
      <c r="K212" s="24"/>
      <c r="L212" s="24"/>
    </row>
    <row r="213" spans="6:13" x14ac:dyDescent="0.25">
      <c r="G213" s="24"/>
      <c r="H213" s="24"/>
      <c r="I213" s="24"/>
      <c r="J213" s="24"/>
      <c r="K213" s="24"/>
      <c r="L213" s="24"/>
    </row>
    <row r="214" spans="6:13" x14ac:dyDescent="0.25">
      <c r="F214" s="39"/>
      <c r="G214" s="24"/>
      <c r="H214" s="24"/>
      <c r="I214" s="24"/>
      <c r="J214" s="24"/>
      <c r="K214" s="24"/>
      <c r="L214" s="24"/>
    </row>
    <row r="215" spans="6:13" x14ac:dyDescent="0.25">
      <c r="F215" s="39"/>
      <c r="G215" s="24"/>
      <c r="H215" s="24"/>
      <c r="I215" s="24"/>
      <c r="J215" s="24"/>
      <c r="K215" s="24"/>
      <c r="L215" s="24"/>
    </row>
    <row r="216" spans="6:13" x14ac:dyDescent="0.25">
      <c r="F216" s="39"/>
      <c r="G216" s="24"/>
      <c r="H216" s="24"/>
      <c r="I216" s="24"/>
      <c r="J216" s="24"/>
      <c r="K216" s="24"/>
      <c r="L216" s="24"/>
    </row>
    <row r="217" spans="6:13" x14ac:dyDescent="0.25">
      <c r="F217" s="39"/>
      <c r="G217" s="24"/>
      <c r="H217" s="24"/>
      <c r="I217" s="24"/>
      <c r="J217" s="24"/>
      <c r="K217" s="24"/>
      <c r="L217" s="24"/>
    </row>
    <row r="218" spans="6:13" x14ac:dyDescent="0.25">
      <c r="F218" s="39"/>
      <c r="G218" s="24"/>
      <c r="H218" s="24"/>
      <c r="I218" s="24"/>
      <c r="J218" s="24"/>
      <c r="K218" s="24"/>
      <c r="L218" s="24"/>
    </row>
    <row r="219" spans="6:13" x14ac:dyDescent="0.25">
      <c r="F219" s="39"/>
      <c r="G219" s="24"/>
      <c r="H219" s="24"/>
      <c r="I219" s="24"/>
      <c r="J219" s="24"/>
      <c r="K219" s="24"/>
      <c r="L219" s="24"/>
      <c r="M219" s="24"/>
    </row>
    <row r="220" spans="6:13" x14ac:dyDescent="0.25">
      <c r="F220" s="39"/>
      <c r="G220" s="24"/>
      <c r="H220" s="24"/>
      <c r="I220" s="24"/>
      <c r="J220" s="24"/>
      <c r="K220" s="24"/>
      <c r="M220" s="24"/>
    </row>
    <row r="221" spans="6:13" x14ac:dyDescent="0.25">
      <c r="F221" s="39"/>
      <c r="M221" s="24"/>
    </row>
    <row r="222" spans="6:13" x14ac:dyDescent="0.25">
      <c r="F222" s="39"/>
      <c r="M222" s="24"/>
    </row>
    <row r="223" spans="6:13" x14ac:dyDescent="0.25">
      <c r="M223" s="24"/>
    </row>
    <row r="224" spans="6:13" x14ac:dyDescent="0.25">
      <c r="M224" s="24"/>
    </row>
    <row r="225" spans="13:13" x14ac:dyDescent="0.25">
      <c r="M225" s="24"/>
    </row>
    <row r="226" spans="13:13" x14ac:dyDescent="0.25">
      <c r="M226" s="24"/>
    </row>
    <row r="227" spans="13:13" x14ac:dyDescent="0.25">
      <c r="M227" s="24"/>
    </row>
  </sheetData>
  <sheetProtection sheet="1" objects="1" scenarios="1"/>
  <mergeCells count="25">
    <mergeCell ref="D37:F37"/>
    <mergeCell ref="C1:K1"/>
    <mergeCell ref="C4:K4"/>
    <mergeCell ref="C5:K5"/>
    <mergeCell ref="C6:K6"/>
    <mergeCell ref="C10:C11"/>
    <mergeCell ref="D10:D11"/>
    <mergeCell ref="C3:E3"/>
    <mergeCell ref="C2:D2"/>
    <mergeCell ref="D39:F39"/>
    <mergeCell ref="E42:F42"/>
    <mergeCell ref="C7:H7"/>
    <mergeCell ref="G10:G11"/>
    <mergeCell ref="G12:G13"/>
    <mergeCell ref="G14:G15"/>
    <mergeCell ref="E10:E11"/>
    <mergeCell ref="E14:E15"/>
    <mergeCell ref="E12:E13"/>
    <mergeCell ref="F10:F11"/>
    <mergeCell ref="F12:F13"/>
    <mergeCell ref="F14:F15"/>
    <mergeCell ref="C12:C13"/>
    <mergeCell ref="D12:D13"/>
    <mergeCell ref="C14:C15"/>
    <mergeCell ref="D14:D15"/>
  </mergeCells>
  <pageMargins left="0.25" right="0.25" top="0.75" bottom="0.75" header="0.3" footer="0.3"/>
  <pageSetup paperSize="8" scale="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defaultRowHeight="15" x14ac:dyDescent="0.25"/>
  <cols>
    <col min="1" max="1" width="24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trouwelijkheid xmlns="528e656d-4f2f-4f1b-a763-6ee946ea4b83">Vertrouwelijk</Vertrouwelijkheid>
    <TaxKeywordTaxHTField xmlns="f15b76c1-fdd4-4dbf-9732-f41a2c746ac0">
      <Terms xmlns="http://schemas.microsoft.com/office/infopath/2007/PartnerControls"/>
    </TaxKeywordTaxHTField>
    <ofae577968ed4be8b7cfa6b3c1b2b2a3 xmlns="f15b76c1-fdd4-4dbf-9732-f41a2c746ac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Beleidsdocument</TermName>
          <TermId xmlns="http://schemas.microsoft.com/office/infopath/2007/PartnerControls">70267d87-ce61-40c3-b119-e0ecc30f9747</TermId>
        </TermInfo>
      </Terms>
    </ofae577968ed4be8b7cfa6b3c1b2b2a3>
    <TaxCatchAll xmlns="f15b76c1-fdd4-4dbf-9732-f41a2c746ac0">
      <Value>10</Value>
      <Value>3</Value>
      <Value>9</Value>
      <Value>2</Value>
    </TaxCatchAll>
    <p029ae155e3448ff930bd1772e820f44 xmlns="f15b76c1-fdd4-4dbf-9732-f41a2c746ac0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dc204854-91f3-4ee1-9948-fc66bf60ba48</TermId>
        </TermInfo>
      </Terms>
    </p029ae155e3448ff930bd1772e820f44>
    <ebb03eb60f1c456383d550cda2a2ac01 xmlns="f15b76c1-fdd4-4dbf-9732-f41a2c746ac0">
      <Terms xmlns="http://schemas.microsoft.com/office/infopath/2007/PartnerControls">
        <TermInfo xmlns="http://schemas.microsoft.com/office/infopath/2007/PartnerControls">
          <TermName xmlns="http://schemas.microsoft.com/office/infopath/2007/PartnerControls">Leidraad</TermName>
          <TermId xmlns="http://schemas.microsoft.com/office/infopath/2007/PartnerControls">6d226d0f-7f61-44a4-976c-85978d54608c</TermId>
        </TermInfo>
      </Terms>
    </ebb03eb60f1c456383d550cda2a2ac01>
    <Taakveld xmlns="12ea201c-dc8e-410f-9091-38f9fa5d1543">Alle taakgebieden</Taakveld>
    <Procestype xmlns="12ea201c-dc8e-410f-9091-38f9fa5d1543">0 Losse documenten</Procestype>
    <Bronomgeving xmlns="12ea201c-dc8e-410f-9091-38f9fa5d1543">BEC Inkoop - 18.2453-dienst Aanbesteding</Bronomgeving>
    <d50c7031c3e14e86852728633980e2f5 xmlns="f15b76c1-fdd4-4dbf-9732-f41a2c746ac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BEC</TermName>
          <TermId xmlns="http://schemas.microsoft.com/office/infopath/2007/PartnerControls">18db848a-7130-4f3d-8a09-02a244d861c9</TermId>
        </TermInfo>
      </Terms>
    </d50c7031c3e14e86852728633980e2f5>
    <_dlc_DocId xmlns="f15b76c1-fdd4-4dbf-9732-f41a2c746ac0">ARPFXS4E6NNN-2129767225-44</_dlc_DocId>
    <_dlc_DocIdUrl xmlns="f15b76c1-fdd4-4dbf-9732-f41a2c746ac0">
      <Url>https://samenwerken.denhaag.nl/projecten/p18_0278/DS01/_layouts/15/DocIdRedir.aspx?ID=ARPFXS4E6NNN-2129767225-44</Url>
      <Description>ARPFXS4E6NNN-2129767225-44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GDH Document" ma:contentTypeID="0x010100BEC55C395C3A4D439500036AD5EAA41300AFA4001E4438D54EAC3F08D5E970D4F4" ma:contentTypeVersion="21" ma:contentTypeDescription=" " ma:contentTypeScope="" ma:versionID="9c13b8a5525006b76db3abc235f7705d">
  <xsd:schema xmlns:xsd="http://www.w3.org/2001/XMLSchema" xmlns:xs="http://www.w3.org/2001/XMLSchema" xmlns:p="http://schemas.microsoft.com/office/2006/metadata/properties" xmlns:ns2="f15b76c1-fdd4-4dbf-9732-f41a2c746ac0" xmlns:ns3="528e656d-4f2f-4f1b-a763-6ee946ea4b83" xmlns:ns4="12ea201c-dc8e-410f-9091-38f9fa5d1543" targetNamespace="http://schemas.microsoft.com/office/2006/metadata/properties" ma:root="true" ma:fieldsID="998ba4263b4d952347ab1672bdc3050c" ns2:_="" ns3:_="" ns4:_="">
    <xsd:import namespace="f15b76c1-fdd4-4dbf-9732-f41a2c746ac0"/>
    <xsd:import namespace="528e656d-4f2f-4f1b-a763-6ee946ea4b83"/>
    <xsd:import namespace="12ea201c-dc8e-410f-9091-38f9fa5d1543"/>
    <xsd:element name="properties">
      <xsd:complexType>
        <xsd:sequence>
          <xsd:element name="documentManagement">
            <xsd:complexType>
              <xsd:all>
                <xsd:element ref="ns3:Vertrouwelijkheid"/>
                <xsd:element ref="ns4:Taakveld"/>
                <xsd:element ref="ns4:Procestype"/>
                <xsd:element ref="ns4:Bronomgeving" minOccurs="0"/>
                <xsd:element ref="ns2:TaxKeywordTaxHTField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d50c7031c3e14e86852728633980e2f5" minOccurs="0"/>
                <xsd:element ref="ns2:p029ae155e3448ff930bd1772e820f44" minOccurs="0"/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5b76c1-fdd4-4dbf-9732-f41a2c746ac0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0" nillable="true" ma:taxonomy="true" ma:internalName="TaxKeywordTaxHTField" ma:taxonomyFieldName="TaxKeyword" ma:displayName="Ondernemingstrefwoorden" ma:fieldId="{23f27201-bee3-471e-b2e7-b64fd8b7ca38}" ma:taxonomyMulti="true" ma:sspId="5606f173-54b2-4666-9a8e-e147789621e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2" nillable="true" ma:displayName="Catch-all-kolom van taxonomie" ma:hidden="true" ma:list="{9764a7f2-aa6d-47fc-8b18-b2cb5a70dc1f}" ma:internalName="TaxCatchAll" ma:showField="CatchAllData" ma:web="f15b76c1-fdd4-4dbf-9732-f41a2c746a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Catch-all-kolom van taxonomie1" ma:hidden="true" ma:list="{9764a7f2-aa6d-47fc-8b18-b2cb5a70dc1f}" ma:internalName="TaxCatchAllLabel" ma:readOnly="true" ma:showField="CatchAllDataLabel" ma:web="f15b76c1-fdd4-4dbf-9732-f41a2c746a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ma:taxonomy="true" ma:internalName="ofae577968ed4be8b7cfa6b3c1b2b2a3" ma:taxonomyFieldName="Documentsoort" ma:displayName="Documentsoort" ma:indexed="true" ma:readOnly="false" ma:fieldId="{8fae5779-68ed-4be8-b7cf-a6b3c1b2b2a3}" ma:sspId="5606f173-54b2-4666-9a8e-e147789621ec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50c7031c3e14e86852728633980e2f5" ma:index="18" nillable="true" ma:taxonomy="true" ma:internalName="d50c7031c3e14e86852728633980e2f5" ma:taxonomyFieldName="Organisatieonderdeel" ma:displayName="Organisatieonderdeel" ma:default="2;#BEC|18db848a-7130-4f3d-8a09-02a244d861c9" ma:fieldId="{d50c7031-c3e1-4e86-8527-28633980e2f5}" ma:sspId="5606f173-54b2-4666-9a8e-e147789621ec" ma:termSetId="dd87c370-e93f-4821-aaf8-b55e9f72b4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029ae155e3448ff930bd1772e820f44" ma:index="20" ma:taxonomy="true" ma:internalName="p029ae155e3448ff930bd1772e820f44" ma:taxonomyFieldName="Jaar" ma:displayName="Jaar" ma:indexed="true" ma:readOnly="false" ma:default="3;#2019|dc204854-91f3-4ee1-9948-fc66bf60ba48" ma:fieldId="{9029ae15-5e34-48ff-930b-d1772e820f44}" ma:sspId="5606f173-54b2-4666-9a8e-e147789621ec" ma:termSetId="666e451b-ffc6-41dd-9024-ff74e0c538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26" ma:taxonomy="true" ma:internalName="ebb03eb60f1c456383d550cda2a2ac01" ma:taxonomyFieldName="Teamtrefwoorden" ma:displayName="Teamtrefwoorden" ma:indexed="true" ma:readOnly="false" ma:fieldId="{ebb03eb6-0f1c-4563-83d5-50cda2a2ac01}" ma:sspId="5606f173-54b2-4666-9a8e-e147789621ec" ma:termSetId="c38157cb-7259-4b48-95dd-592bd012709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656d-4f2f-4f1b-a763-6ee946ea4b83" elementFormDefault="qualified">
    <xsd:import namespace="http://schemas.microsoft.com/office/2006/documentManagement/types"/>
    <xsd:import namespace="http://schemas.microsoft.com/office/infopath/2007/PartnerControls"/>
    <xsd:element name="Vertrouwelijkheid" ma:index="4" ma:displayName="Vertrouwelijkheid" ma:description="Deze waarde geeft aan of een document vertrouwelijk is of niet. Dit is puur informatief en zorgt er niet voor dat het document wordt afgeschermd." ma:format="Dropdown" ma:internalName="Vertrouwelijkheid" ma:readOnly="false">
      <xsd:simpleType>
        <xsd:restriction base="dms:Choice">
          <xsd:enumeration value="Openbaar"/>
          <xsd:enumeration value="Intern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a201c-dc8e-410f-9091-38f9fa5d1543" elementFormDefault="qualified">
    <xsd:import namespace="http://schemas.microsoft.com/office/2006/documentManagement/types"/>
    <xsd:import namespace="http://schemas.microsoft.com/office/infopath/2007/PartnerControls"/>
    <xsd:element name="Taakveld" ma:index="7" ma:displayName="Taakveld" ma:default="Alle taakgebieden" ma:format="Dropdown" ma:hidden="true" ma:internalName="Taakveld" ma:readOnly="false">
      <xsd:simpleType>
        <xsd:restriction base="dms:Choice">
          <xsd:enumeration value="Algemeen bestuur en inrichting organisatie"/>
          <xsd:enumeration value="Bedrijfsvoering en personeel"/>
          <xsd:enumeration value="Publieke informatie en registratie"/>
          <xsd:enumeration value="Burgerzaken"/>
          <xsd:enumeration value="Openbare orde en veiligheid"/>
          <xsd:enumeration value="Verkeer, vervoer en waterstaat"/>
          <xsd:enumeration value="Economische zaken"/>
          <xsd:enumeration value="Onderwijs"/>
          <xsd:enumeration value="Cultuur en recreatie"/>
          <xsd:enumeration value="Sociale voorzieningen en maatschappelijke dienstverlening"/>
          <xsd:enumeration value="Volksgezondheid en milieu"/>
          <xsd:enumeration value="Ruimtelijke ordening en volkshuisvesting"/>
          <xsd:enumeration value="Heffen belasten etc"/>
          <xsd:enumeration value="Alle taakgebieden"/>
        </xsd:restriction>
      </xsd:simpleType>
    </xsd:element>
    <xsd:element name="Procestype" ma:index="8" ma:displayName="Procestype" ma:default="0 Losse documenten" ma:format="Dropdown" ma:hidden="true" ma:internalName="Procestype" ma:readOnly="false">
      <xsd:simpleType>
        <xsd:restriction base="dms:Choice">
          <xsd:enumeration value="0 Losse documenten"/>
          <xsd:enumeration value="1.1 Instellen en inrichten organisatie [generiek]"/>
          <xsd:enumeration value="1.1.1 Inrichten of wijzigen met een organisatie brede impact"/>
          <xsd:enumeration value="1.1.2 Gemeentewapen"/>
          <xsd:enumeration value="1.1.3 Wijziging inrichting BRP systeem"/>
          <xsd:enumeration value="1.2 Instellen en inrichten organisatie [generiek]"/>
          <xsd:enumeration value="2.1 Beleid en regelgeving opstellen [generiek]"/>
          <xsd:enumeration value="2.1.1 Beleid met een externe werking"/>
          <xsd:enumeration value="3.1 Plannen opstellen [generiek]"/>
          <xsd:enumeration value="3.1.1 Beleidsplan met externe werking"/>
          <xsd:enumeration value="3.1.2 Beheerplan"/>
          <xsd:enumeration value="3.1.3 Rampen(bestrijdings)plan"/>
          <xsd:enumeration value="3.1.4 Plan van aanpak jeugdhulp cliënt"/>
          <xsd:enumeration value="3.1.5 Plan van aanpak WMO cliënt"/>
          <xsd:enumeration value="3.1.6 (meerjaren)Begroting, perspectief-, voorjaars- en najaarsnota"/>
          <xsd:enumeration value="3.1.7 Onderzoeksprogramma"/>
          <xsd:enumeration value="3.1.8 Structuurvisie"/>
          <xsd:enumeration value="3.1.9 Ruilverkaveling"/>
          <xsd:enumeration value="4.1 Evaluatie uitvoeren [generiek]"/>
          <xsd:enumeration value="4.1.1 Evaluatie van beleid met externe werking"/>
          <xsd:enumeration value="4.1.2 Enquête door gemeenteraad"/>
          <xsd:enumeration value="4.1.3 Interne controle zonder financiële consequenties"/>
          <xsd:enumeration value="4.1.4 Onderzoek n.a.v. melding klokkenluider"/>
          <xsd:enumeration value="4.1.5 Onderzoeksrapport Rekenkamer"/>
          <xsd:enumeration value="4.1.6 Beoordeling arbeidsomstandigheden en personeel"/>
          <xsd:enumeration value="4.1.7 Vorderingen en eind(examen)resultaten primair, voortgezet of beroepsonderwijs"/>
          <xsd:enumeration value="4.1.8 Jaarrekening en financieel jaarverslag"/>
          <xsd:enumeration value="4.1.9 Jaarverslag"/>
          <xsd:enumeration value="5.1 Producten en diensten leveren [generiek]"/>
          <xsd:enumeration value="5.1.1 Product of dienst met financiële consequenties"/>
          <xsd:enumeration value="5.1.2 Gegevens uit de BRP"/>
          <xsd:enumeration value="5.1.3 Bescheiden afkomstig van de Nederlandse burgerlijke stand"/>
          <xsd:enumeration value="5.1.4 Reisdocument, identiteitsbewijs"/>
          <xsd:enumeration value="5.1.5 Reisdocument of identiteitsbewijs geldig voor 5 jaar of korter"/>
          <xsd:enumeration value="5.1.6 Rijbewijs"/>
          <xsd:enumeration value="5.1.7 Vaccinatie"/>
          <xsd:enumeration value="5.1.8 BCG-vaccinatie tegen tbc"/>
          <xsd:enumeration value="6.1 Verzoeken behandelen [generiek]"/>
          <xsd:enumeration value="6.1.1 Verzoek met financiële consequenties"/>
          <xsd:enumeration value="6.1.2 Intern verzoek om faciliteiten"/>
          <xsd:enumeration value="6.1.3 Informatieverzoek"/>
          <xsd:enumeration value="6.1.4 Adhesiebetuiging en/of motie"/>
          <xsd:enumeration value="6.1.5 Onderscheiding"/>
          <xsd:enumeration value="6.1.6 Predicaat Koninklijk / predicaat Hofleverancier"/>
          <xsd:enumeration value="6.1.7 Geheimhouding persoonsgegevens BRP"/>
          <xsd:enumeration value="6.1.8 Handhavingsverzoek"/>
          <xsd:enumeration value="6.1.9 Initiatief van burgers"/>
          <xsd:enumeration value="6.1.10 Initiatief van de ondernemingsraad"/>
          <xsd:enumeration value="6.1.11 Principeverzoek bestemmingsplan"/>
          <xsd:enumeration value="6.1.12 Verzoek tot stichten openbare school"/>
          <xsd:enumeration value="7.1 Aangiften behandelen [generiek]"/>
          <xsd:enumeration value="7.1.1 Verklaring onder eed of belofte"/>
          <xsd:enumeration value="7.1.2 Eerste inschrijving BRP of geboorteaangifte"/>
          <xsd:enumeration value="7.1.3 Gegevens met betrekking tot naam, geboorte, geslacht en afstamming"/>
          <xsd:enumeration value="7.1.4 Naamgebruik in BRP"/>
          <xsd:enumeration value="7.1.5 Huwelijk of geregistreerd partnerschap, echtscheiding of ontbinding"/>
          <xsd:enumeration value="7.1.6 Overlijdensmelding"/>
          <xsd:enumeration value="7.1.7 (her)Vestiging, adreswijziging (niet zijnde emigratie)"/>
          <xsd:enumeration value="7.1.8 Emigratie"/>
          <xsd:enumeration value="7.1.9 Opschorting persoonslijst BRP"/>
          <xsd:enumeration value="7.1.10 Beslissing om gegeven niet of ambtshalve op te nemen in BRP"/>
          <xsd:enumeration value="7.1.11 Bezit buitenlands reisdocument"/>
          <xsd:enumeration value="7.1.12 Vermissing reisdocument, wijziging gegevens reisdocument zover niet in reisdocumentenadministratie opgenomen"/>
          <xsd:enumeration value="7.1.13 Gegevens over het gezag over een minderjarige"/>
          <xsd:enumeration value="7.1.14 Probas-melding"/>
          <xsd:enumeration value="7.1.15 Beoordeling brondocumenten BRP"/>
          <xsd:enumeration value="7.1.16 Briefadres omzetting BRP"/>
          <xsd:enumeration value="7.1.17 Wijzing van Nederlands kiesrecht "/>
          <xsd:enumeration value="7.1.18 Wijzing van Europees kiesrecht "/>
          <xsd:enumeration value="7.1.19 Bezit, verkrijging, verlening en verlies van (bijzonder) Nederlanderschap of een niet-Nederlandse nationaliteit"/>
          <xsd:enumeration value="7.1.20 Gegevens over personen bij wie een reisdocument moet worden geweigerd of ingehouden"/>
          <xsd:enumeration value="7.1.21 Bescheiden tbv opmaken akte uit de Burgerlijke Stand"/>
          <xsd:enumeration value="8.1 Voorzieningen verstrekken [generiek]"/>
          <xsd:enumeration value="8.1.1 WMO voorziening"/>
          <xsd:enumeration value="8.1.2 Individuele jeugdhulp voorziening"/>
          <xsd:enumeration value="8.1.3 Vergoeding inrichting school"/>
          <xsd:enumeration value="8.1.4 Vergoeding huisvesting school"/>
          <xsd:enumeration value="8.1.5 Overige financiële voorziening  school"/>
          <xsd:enumeration value="8.1.6 Starterslening"/>
          <xsd:enumeration value="8.1.7 Subsidie"/>
          <xsd:enumeration value="8.1.8 Subsidie zonder verantwoordingsplicht"/>
          <xsd:enumeration value="8.1.9 Schuldhulptraject"/>
          <xsd:enumeration value="8.1.10 Huisvesting van statushouder"/>
          <xsd:enumeration value="8.1.11 Geneeskundige behandeling"/>
          <xsd:enumeration value="8.1.12 Jeugdgezondheidszorg"/>
          <xsd:enumeration value="8.1.13 Gezondheidszorg bij calamiteiten"/>
          <xsd:enumeration value="8.1.14 Gehandicaptenparkeerkaart"/>
          <xsd:enumeration value="8.1.15 Primair of voortgezet onderwijs"/>
          <xsd:enumeration value="9.1 Status toekennen [generiek]"/>
          <xsd:enumeration value="9.1.1 Tijdelijke status"/>
          <xsd:enumeration value="9.1.2 Status vermeld in BAG of WKPB"/>
          <xsd:enumeration value="9.1.3 Bestemmingsplan"/>
          <xsd:enumeration value="9.1.4 Delegatie en mandatering "/>
          <xsd:enumeration value="9.1.5 Herwaardering WOZ"/>
          <xsd:enumeration value="9.1.6 Afspraken omtrent binnengemeentelijke verstrekking van BRP-gegevens"/>
          <xsd:enumeration value="9.1.7 Indeling stemdistricten/kieskringen en stembureaus"/>
          <xsd:enumeration value="9.1.8 Permanente trouwlocatie"/>
          <xsd:enumeration value="9.1.9 Gemeentegrens, wijken en woongebieden"/>
          <xsd:enumeration value="9.1.10 Beheersverordening Wro en buitentoepassingsverklaring daarvan"/>
          <xsd:enumeration value="9.1.11 Aanwijzing ambtenaar voor afnemen verklaring onder eed of belofte i.h.k.v. de BRP"/>
          <xsd:enumeration value="9.1.12 Instelling markt"/>
          <xsd:enumeration value="10.1 Heffen [generiek]"/>
          <xsd:enumeration value="11.1 Toestemming verlenen [generiek]"/>
          <xsd:enumeration value="11.1.1 Toestemming voor een kortdurende activiteit of gebeurtenis"/>
          <xsd:enumeration value="11.1.2 Toestemming voor een afgebakende periode"/>
          <xsd:enumeration value="11.1.3 Melding activiteitenbesluit Milieubeheer of 8.40 Wet Milieubeheer, sloopmelding"/>
          <xsd:enumeration value="11.1.4 Melding bouwstoffenbesluit"/>
          <xsd:enumeration value="11.1.5 Toestemming met brondocumenten BAG"/>
          <xsd:enumeration value="11.1.6 Omgevingsvergunning voor activiteit milieu, bouw, sloop, monument, handelsreclame en strijdig gebruik en/of aanleg"/>
          <xsd:enumeration value="11.1.7 Toestemming voor peuterspeelzaal, kinderopvang en gastouders"/>
          <xsd:enumeration value="11.1.8 Ontheffing leerplicht"/>
          <xsd:enumeration value="11.1.9 Ontheffing kwalificatieplicht"/>
          <xsd:enumeration value="11.1.10 Ontheffing  verhoging grenswaarde geluidshinder"/>
          <xsd:enumeration value="11.1.11 Bodemonderzoek, archeologisch onderzoek of milieueffectrapportage van een gemeente of van een derde"/>
          <xsd:enumeration value="11.1.12 Omgevingsvergunning kappen met herplantplicht"/>
          <xsd:enumeration value="11.1.13 Financiële stukken van externe organen"/>
          <xsd:enumeration value="11.1.14 Toelating leerling tot school"/>
          <xsd:enumeration value="11.1.15 Vergunning leegstandswet"/>
          <xsd:enumeration value="11.1.16 Sanering tanks"/>
          <xsd:enumeration value="12.1 Toezien en handhaven [generiek]"/>
          <xsd:enumeration value="12.1.1 Hercontrole uitkering sociaal domein"/>
          <xsd:enumeration value="12.1.2 Hercontrole cliënt Wmo en/of jeugdhulp"/>
          <xsd:enumeration value="12.1.3 Leerplicht"/>
          <xsd:enumeration value="12.1.4 Kwalificatieplicht"/>
          <xsd:enumeration value="12.1.5 Financieel en contractueel toezicht"/>
          <xsd:enumeration value="12.1.6 Onderzoek i.h.k.v. de BRP"/>
          <xsd:enumeration value="12.1.7 Integriteitsonderzoek"/>
          <xsd:enumeration value="12.1.8 Gegevens over toegangscontrole, bezoekersregistratie"/>
          <xsd:enumeration value="12.1.9 Videocameratoezicht"/>
          <xsd:enumeration value="12.1.10 Controle realisatie omgevingsvergunning met brondocumenten BAG"/>
          <xsd:enumeration value="12.2 Toezien en handhaven [generiek]"/>
          <xsd:enumeration value="12.2.1 Doorlopende verplichting tot (niet) handelen"/>
          <xsd:enumeration value="12.2.2 Bodemsanering"/>
          <xsd:enumeration value="12.2.3 Tijdelijk huisverbod"/>
          <xsd:enumeration value="12.2.4 Gedwongen opname in psychiatrisch ziekenhuis"/>
          <xsd:enumeration value="12.2.5 Bestuurlijke boete"/>
          <xsd:enumeration value="12.2.6 Sanctie cliënt Wmo en/of jeugdhulp"/>
          <xsd:enumeration value="12.2.7 Verwijderde auto, fiets of vervoersmiddel"/>
          <xsd:enumeration value="12.2.8 Maatregelen in het kader van de publieke gezondheid gericht op gebouwen, goederen en vervoermiddelen"/>
          <xsd:enumeration value="13.1 Geschillen behandelen [generiek]"/>
          <xsd:enumeration value="13.1.1 Geschil met financiële consequenties"/>
          <xsd:enumeration value="13.1.2 Klacht afgehandeld via ombudsman"/>
          <xsd:enumeration value="13.1.3 Geschil met invloed op een te bewaren zaak"/>
          <xsd:enumeration value="13.1.4 Niet ontvankelijk geschil"/>
          <xsd:enumeration value="14.1 Openbare ruimte inrichten [generiek]"/>
          <xsd:enumeration value="14.1.1 Civieltechnisch werk"/>
          <xsd:enumeration value="14.1.2 (vaar)Weg"/>
          <xsd:enumeration value="14.1.3 Gedenkteken"/>
          <xsd:enumeration value="14.1.4 Bouw- en woonrijpmaken"/>
          <xsd:enumeration value="14.1.5 Gebouw en/of accommodatie"/>
          <xsd:enumeration value="14.1.6 Kunstobject in de openbare ruimte"/>
          <xsd:enumeration value="14.1.7 Aanwijzing- en/of waarschuwingsteken"/>
          <xsd:enumeration value="15.1 Onderhouden en repareren [generiek]"/>
          <xsd:enumeration value="15.1.1 Onderhoud met gevolgen voor het verdere beheer van het procesobject"/>
          <xsd:enumeration value="15.1.2 Monument"/>
          <xsd:enumeration value="15.1.3 Baggerslib verwerking en opslag"/>
          <xsd:enumeration value="15.1.4 Onderhoud van de BRP"/>
          <xsd:enumeration value="16.1 Overeenkomsten aangaan [generiek]"/>
          <xsd:enumeration value="16.1.1 Inkoopovereenkomst zonder contract of garantiebepalingen"/>
          <xsd:enumeration value="16.1.2 Samenwerkingsovereenkomst ten behoeve van de taakuitoefening van het orgaan"/>
          <xsd:enumeration value="16.1.3 Stedenband of jumelage"/>
          <xsd:enumeration value="16.1.4 Overdracht van onroerend goed, schenkingsovereenkomst"/>
          <xsd:enumeration value="16.1.5 Verzekering"/>
          <xsd:enumeration value="17.1 Personen aanstellen [generiek]"/>
          <xsd:enumeration value="17.1.1 Bestuurder, raadslid of burgerraadslid"/>
          <xsd:enumeration value="17.1.2 Lid onafhankelijke commissie "/>
          <xsd:enumeration value="17.3 Personen aanstellen [generiek]"/>
          <xsd:enumeration value="17.3.1 Bestuurder of raadslid"/>
          <xsd:enumeration value="18.1 Betalen en innen [generiek]"/>
          <xsd:enumeration value="18.1.1 Factuur omtrent onroerend goed"/>
          <xsd:enumeration value="18.3 Betalen en innen [generiek]"/>
          <xsd:enumeration value="18.3.1 Factuur omtrent onroerend goed"/>
          <xsd:enumeration value="19.1 Secretariaat voeren en gegevens administreren / verwerken [generiek]"/>
          <xsd:enumeration value="19.1.1 Gegevens met financiële consequenties"/>
          <xsd:enumeration value="19.1.2 Agenda bestuurder"/>
          <xsd:enumeration value="19.1.3 Uitkeringen van de Rijksoverheid"/>
          <xsd:enumeration value="19.1.4 Gegevens verwerkt in registers en basisadministraties zoals benoemd in bijlage 4"/>
          <xsd:enumeration value="19.1.5 Registratie van politieke partij"/>
          <xsd:enumeration value="19.1.6 Agenda, verslag en besluitenlijst van bestuurlijke besluitvorming"/>
          <xsd:enumeration value="19.1.7 Agenda, verslag en besluiten van onafhankelijke adviescommissie of Georganiseerd overleg"/>
          <xsd:enumeration value="19.1.8 Agenda, verslag en besluitenlijst van ambtelijke besluitvorming"/>
          <xsd:enumeration value="19.1.9 Agenda, verslag  van intern ambtelijk overleg"/>
          <xsd:enumeration value="19.1.10 Agenda, verslag  van bestuurlijk overleg met derden"/>
          <xsd:enumeration value="19.1.11 Agenda, verslag van ambtelijk overleg met derden"/>
          <xsd:enumeration value="19.1.12 Agenda, verslag van overleg met derden georganiseerd door derde"/>
          <xsd:enumeration value="19.1.13 Gegevens over personeelslid dat in aanraking komt met gevaarlijke stoffen"/>
          <xsd:enumeration value="19.1.14 Vervanging, migratie, conversie, vervreemding, overbrenging of metadatering van archieven"/>
          <xsd:enumeration value="19.1.15 Protocolleringsgegevens verstrekkingen BRP"/>
          <xsd:enumeration value="19.1.16 Melding infectieziekte"/>
          <xsd:enumeration value="19.1.17 Ondersteuningsverklaring kandidatenlijst"/>
          <xsd:enumeration value="19.1.18 Archiefvernietiging"/>
          <xsd:enumeration value="20.1 Informeren [generiek]"/>
          <xsd:enumeration value="20.1.1 Publicatie met historisch belang "/>
          <xsd:enumeration value="20.1.2 onlinecontent ten behoeve van externe communicatie"/>
          <xsd:enumeration value="20.1.3 Dienstverleningsaanbod"/>
          <xsd:enumeration value="20.1.4 Gegevens over woningstatistiek"/>
          <xsd:enumeration value="20.1.5 Intern rapport"/>
          <xsd:enumeration value="20.1.6 Sociaal maatschappelijk of economisch onderzoek"/>
          <xsd:enumeration value="20.1.7 Overige informatie met een langere geldigheidsduur"/>
          <xsd:enumeration value="21.1 Adviseren [generiek]"/>
          <xsd:enumeration value="21.1.1 Brandveiligheid- en brandpreventieadvies"/>
          <xsd:enumeration value="21.1.2 Vooroverleg omgevingsvergunning"/>
          <xsd:enumeration value="21.1.3 Sociaal-medisch advies"/>
          <xsd:enumeration value="22.1 Gebeurtenis organiseren [generiek]"/>
          <xsd:enumeration value="22.1.1 Plaatselijke plechtigheid en/of herdenking"/>
          <xsd:enumeration value="22.1.2 Verkiezing"/>
          <xsd:enumeration value="22.1.3 Referendum"/>
          <xsd:enumeration value="22.1.5 Bezoek van hoogwaardigheidsbekleder"/>
          <xsd:enumeration value="22.1.6 Bevolkingsonderzoek"/>
          <xsd:enumeration value="22.1.7 Opleiding omtrent rampenbestrijding of veiligheid"/>
          <xsd:enumeration value="23.1 Voorziening aanvragen [generiek]"/>
          <xsd:enumeration value="23.1.1 Europese subsidie"/>
          <xsd:enumeration value="23.1.2 Subsidie"/>
          <xsd:enumeration value="24.1 Toestemming vragen [generiek]"/>
          <xsd:enumeration value="24.1.1 Toestemming voor een kortdurende activiteit of gebeurtenis"/>
          <xsd:enumeration value="24.1.2 Archiefvernietiging"/>
          <xsd:enumeration value="25.1 Toezicht en handhaving ondergaan [generiek]"/>
          <xsd:enumeration value="25.1.1 Opgelegde sanctie"/>
          <xsd:enumeration value="25.1.2 Controle op de begroting"/>
          <xsd:enumeration value="25.1.3 Toezicht op scholen"/>
          <xsd:enumeration value="26.1 Betwisten [generiek]"/>
          <xsd:enumeration value="26.1.1 Geschil met financiële consequenties"/>
          <xsd:enumeration value="27.1 Status aanvragen [generiek]"/>
          <xsd:enumeration value="27.1.1 Status rijksmonument"/>
          <xsd:enumeration value="28.1 Product of dienst aanvragen [generiek]"/>
          <xsd:enumeration value="29.1 Aangifte doen [generiek]"/>
        </xsd:restriction>
      </xsd:simpleType>
    </xsd:element>
    <xsd:element name="Bronomgeving" ma:index="9" nillable="true" ma:displayName="Bronomgeving" ma:default="BEC Inkoop - 18.2453-dienst Aanbesteding" ma:hidden="true" ma:internalName="Bronomgeving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FF3EA8-3D6E-4DBC-A209-C9666D0BBC8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873DEDD-7D35-430E-B774-F17FA22152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DEBD4C-3C31-47E2-8950-42630BD4AEAF}">
  <ds:schemaRefs>
    <ds:schemaRef ds:uri="12ea201c-dc8e-410f-9091-38f9fa5d1543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528e656d-4f2f-4f1b-a763-6ee946ea4b83"/>
    <ds:schemaRef ds:uri="f15b76c1-fdd4-4dbf-9732-f41a2c746ac0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8F4ACC0-8E05-4B5A-AB5C-43E8752FC7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5b76c1-fdd4-4dbf-9732-f41a2c746ac0"/>
    <ds:schemaRef ds:uri="528e656d-4f2f-4f1b-a763-6ee946ea4b83"/>
    <ds:schemaRef ds:uri="12ea201c-dc8e-410f-9091-38f9fa5d15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Den haag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9 Prijzenblad</dc:title>
  <dc:creator>Bhagwanbali, A.R.</dc:creator>
  <cp:lastModifiedBy>Bhagwanbali, A.R.</cp:lastModifiedBy>
  <cp:lastPrinted>2019-07-16T08:42:34Z</cp:lastPrinted>
  <dcterms:created xsi:type="dcterms:W3CDTF">2019-05-10T07:33:43Z</dcterms:created>
  <dcterms:modified xsi:type="dcterms:W3CDTF">2019-07-25T10:19:37Z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0x010100BEC55C395C3A4D439500036AD5EAA41300AFA4001E4438D54EAC3F08D5E970D4F4</vt:lpwstr>
  </property>
  <property fmtid="{D5CDD505-2E9C-101B-9397-08002B2CF9AE}" pid="3" name="_dlc_DocIdItemGuid">
    <vt:lpwstr>d7a4c71c-518f-4c98-b6bd-de37a1102bd7</vt:lpwstr>
  </property>
  <property fmtid="{D5CDD505-2E9C-101B-9397-08002B2CF9AE}" pid="4" name="Jaar">
    <vt:lpwstr>3;#2019|dc204854-91f3-4ee1-9948-fc66bf60ba48</vt:lpwstr>
  </property>
  <property fmtid="{D5CDD505-2E9C-101B-9397-08002B2CF9AE}" pid="5" name="TaxKeyword">
    <vt:lpwstr/>
  </property>
  <property fmtid="{D5CDD505-2E9C-101B-9397-08002B2CF9AE}" pid="6" name="Teamtrefwoorden">
    <vt:lpwstr>10;#Leidraad|6d226d0f-7f61-44a4-976c-85978d54608c</vt:lpwstr>
  </property>
  <property fmtid="{D5CDD505-2E9C-101B-9397-08002B2CF9AE}" pid="7" name="Documentsoort">
    <vt:lpwstr>9;#Beleidsdocument|70267d87-ce61-40c3-b119-e0ecc30f9747</vt:lpwstr>
  </property>
  <property fmtid="{D5CDD505-2E9C-101B-9397-08002B2CF9AE}" pid="8" name="Organisatieonderdeel">
    <vt:lpwstr>2;#BEC|18db848a-7130-4f3d-8a09-02a244d861c9</vt:lpwstr>
  </property>
</Properties>
</file>