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EMCO/werkkleding/"/>
    </mc:Choice>
  </mc:AlternateContent>
  <xr:revisionPtr revIDLastSave="0" documentId="13_ncr:1_{AF2BFAF4-2688-5448-A02C-1453E4ABC01B}" xr6:coauthVersionLast="36" xr6:coauthVersionMax="36" xr10:uidLastSave="{00000000-0000-0000-0000-000000000000}"/>
  <bookViews>
    <workbookView xWindow="1220" yWindow="460" windowWidth="29200" windowHeight="19420" xr2:uid="{6D21F674-B60C-B74E-AEB6-2BE9EA4F1BE3}"/>
  </bookViews>
  <sheets>
    <sheet name="Bijlage F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3" i="1" l="1"/>
  <c r="H8" i="1" l="1"/>
  <c r="H27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9" i="1"/>
  <c r="H49" i="1" s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51" i="1"/>
  <c r="H52" i="1"/>
  <c r="H53" i="1"/>
  <c r="H73" i="1" s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5" i="1"/>
  <c r="H76" i="1"/>
  <c r="H77" i="1"/>
  <c r="H78" i="1"/>
  <c r="H85" i="1" s="1"/>
  <c r="H79" i="1"/>
  <c r="H80" i="1"/>
  <c r="H81" i="1"/>
  <c r="H82" i="1"/>
  <c r="H83" i="1"/>
  <c r="H84" i="1"/>
  <c r="H87" i="1"/>
  <c r="H106" i="1" s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8" i="1"/>
  <c r="H109" i="1"/>
  <c r="H110" i="1"/>
  <c r="H7" i="1"/>
  <c r="H111" i="1" l="1"/>
</calcChain>
</file>

<file path=xl/sharedStrings.xml><?xml version="1.0" encoding="utf-8"?>
<sst xmlns="http://schemas.openxmlformats.org/spreadsheetml/2006/main" count="235" uniqueCount="210">
  <si>
    <t>A1</t>
  </si>
  <si>
    <t>A2</t>
  </si>
  <si>
    <t>Broeken / Overalls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</si>
  <si>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</si>
  <si>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</si>
  <si>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</si>
  <si>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</si>
  <si>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</si>
  <si>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</si>
  <si>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</si>
  <si>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</si>
  <si>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</si>
  <si>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</si>
  <si>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</si>
  <si>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</si>
  <si>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</si>
  <si>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</si>
  <si>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</si>
  <si>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</si>
  <si>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</si>
  <si>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</si>
  <si>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SPIJKERBROEK STRETCH HEREN</t>
  </si>
  <si>
    <t>SPIJKERBRROEK STRETCH DAMES</t>
  </si>
  <si>
    <t>SPIJKERBROEK KATOEN HEREN</t>
  </si>
  <si>
    <t>SPIJKERBROEK STRETCH HEREN POLY</t>
  </si>
  <si>
    <t>SPIJBROEK STRETCH DAMES ZWART</t>
  </si>
  <si>
    <t>SPIJKERBROEK  UNISEX POLY</t>
  </si>
  <si>
    <t>SPIJKERBROEK DAMES POLY</t>
  </si>
  <si>
    <t>SPIJKERBROEK JONG</t>
  </si>
  <si>
    <t>WERKBROEK BLAUW</t>
  </si>
  <si>
    <t>WERKBROEK ZWART</t>
  </si>
  <si>
    <t>WERKBROEK KATOEN</t>
  </si>
  <si>
    <t>BROEK ZWAAR WERK</t>
  </si>
  <si>
    <t>WERKBROEK VEILIGHEID</t>
  </si>
  <si>
    <t>BOSMAAIBROEK</t>
  </si>
  <si>
    <t>ZAAGBROEK EN 381-5 GR/OR</t>
  </si>
  <si>
    <t>WERKBROEK FLUOR</t>
  </si>
  <si>
    <t>AMERIKAANS OVERALL</t>
  </si>
  <si>
    <t>AMERIKAANS ZAAGOVERAL</t>
  </si>
  <si>
    <t>HOUT OVERAL</t>
  </si>
  <si>
    <t>REGENBROEK FLUOR</t>
  </si>
  <si>
    <t>Shirts / Truien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</si>
  <si>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</si>
  <si>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</si>
  <si>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</si>
  <si>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</si>
  <si>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</si>
  <si>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</si>
  <si>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</si>
  <si>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</si>
  <si>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</si>
  <si>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</si>
  <si>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</si>
  <si>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</si>
  <si>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</si>
  <si>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</si>
  <si>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</si>
  <si>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</si>
  <si>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</si>
  <si>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</si>
  <si>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</si>
  <si>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</si>
  <si>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T-SHIRT KATOEN T190 WIT</t>
  </si>
  <si>
    <t>T-SHIRT KATOEN T190 MARINE BLAUW</t>
  </si>
  <si>
    <t>T-SHIRT KATOEN T190 ZWART</t>
  </si>
  <si>
    <t>T-SHIRT TOP ORANJE</t>
  </si>
  <si>
    <t>T-SHIRT RWS ORANJE</t>
  </si>
  <si>
    <t>POLO-SHIRT 50/50 PP180 MARINE BLAUW</t>
  </si>
  <si>
    <t>POLO-SHIRT 50/50 PP180 ZWART</t>
  </si>
  <si>
    <t>POLO TP2000 50/50 MB/KB</t>
  </si>
  <si>
    <t>POLO ORANJE + MARINE BLAUW 140</t>
  </si>
  <si>
    <t>POLO ORANJE + MARINE BLAUW 185</t>
  </si>
  <si>
    <t>POLO ORANJE RWS</t>
  </si>
  <si>
    <t>POLOSHIRT GEEL / MARINEBLAUW</t>
  </si>
  <si>
    <t>POLOSHIRT ZWART / ROOD</t>
  </si>
  <si>
    <t>POLO-SWEATER MARINE BLAUW BOORD</t>
  </si>
  <si>
    <t>POLO-SWEATER MARINE BLAUW</t>
  </si>
  <si>
    <t>POLO SWEATER ZWART / ROOD</t>
  </si>
  <si>
    <t>SWEATER</t>
  </si>
  <si>
    <t>COMMANDO TRUI</t>
  </si>
  <si>
    <t>SCHIPPERSTRUI</t>
  </si>
  <si>
    <r>
      <t xml:space="preserve">POLO-SWEATER </t>
    </r>
    <r>
      <rPr>
        <sz val="10"/>
        <color rgb="FF000000"/>
        <rFont val="Arial"/>
        <family val="2"/>
      </rPr>
      <t>ZWART / LIME</t>
    </r>
  </si>
  <si>
    <t>Jassen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</si>
  <si>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</si>
  <si>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</si>
  <si>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</si>
  <si>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</si>
  <si>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</si>
  <si>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</si>
  <si>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</si>
  <si>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</si>
  <si>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</si>
  <si>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</si>
  <si>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</si>
  <si>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</si>
  <si>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</si>
  <si>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</si>
  <si>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</si>
  <si>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</si>
  <si>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</si>
  <si>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</si>
  <si>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</si>
  <si>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</si>
  <si>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</si>
  <si>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</si>
  <si>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PARKA</t>
  </si>
  <si>
    <t>PILOTJACK ISO</t>
  </si>
  <si>
    <t>COMBIJACK</t>
  </si>
  <si>
    <t>PARKA VERKEERSREGELAAR GEEL/ORANJE</t>
  </si>
  <si>
    <t>PARKA GEEL/MARINEBLAUW</t>
  </si>
  <si>
    <t>PARKA ROOD / ZWART</t>
  </si>
  <si>
    <t>WERKJACK</t>
  </si>
  <si>
    <t>PILOTJACK</t>
  </si>
  <si>
    <t>PARKA ZWART EN343</t>
  </si>
  <si>
    <t>PARKA ISO</t>
  </si>
  <si>
    <t>COMBIJACK ZWART</t>
  </si>
  <si>
    <t>ZAAGJACK</t>
  </si>
  <si>
    <t>FLEECEJACK ISO</t>
  </si>
  <si>
    <t>JACKET ZWART ROOD</t>
  </si>
  <si>
    <t>SOFTSHELL VEILIGHEID</t>
  </si>
  <si>
    <t>SOFTSHELL ZWART / LIME</t>
  </si>
  <si>
    <t>SOFTSHELL GEEL/MARINEBLAUW</t>
  </si>
  <si>
    <t>SOFTSHELL ZWART / ROOD</t>
  </si>
  <si>
    <t>FLEECEJACK</t>
  </si>
  <si>
    <t>BODYWARMER VEILIGHEID</t>
  </si>
  <si>
    <t>BODYWARMER ZWART</t>
  </si>
  <si>
    <t>BODYWARMER MARINEBLAUW</t>
  </si>
  <si>
    <t>Overhemd / Blouse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</si>
  <si>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</si>
  <si>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</si>
  <si>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</si>
  <si>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</si>
  <si>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</si>
  <si>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</si>
  <si>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</si>
  <si>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</si>
  <si>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</si>
  <si>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</si>
  <si>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OVERHEMD LM</t>
  </si>
  <si>
    <t>OVERHEMD KM</t>
  </si>
  <si>
    <t>OVERHEMD LM 60/40 MARINEBLAUW</t>
  </si>
  <si>
    <t>OVERHEMD LM 60/40 ZWART</t>
  </si>
  <si>
    <t>OVERHEMD KM 60/40 ZWART</t>
  </si>
  <si>
    <t>BLOUSE LM ZWART</t>
  </si>
  <si>
    <t>BLOUSE KM ZWART</t>
  </si>
  <si>
    <t>BLOUSE ELA</t>
  </si>
  <si>
    <t>OVERHEMD LM ZWART</t>
  </si>
  <si>
    <t>OVERHEMD KM ZWART</t>
  </si>
  <si>
    <t xml:space="preserve">Persoonlijke beschermingsmiddelen 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</si>
  <si>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</si>
  <si>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</si>
  <si>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</si>
  <si>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</si>
  <si>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</si>
  <si>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</si>
  <si>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</si>
  <si>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</si>
  <si>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</si>
  <si>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</si>
  <si>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</si>
  <si>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</si>
  <si>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</si>
  <si>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</si>
  <si>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</si>
  <si>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</si>
  <si>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</si>
  <si>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</si>
  <si>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</si>
  <si>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Logo</t>
  </si>
  <si>
    <t>F1</t>
  </si>
  <si>
    <t>F2</t>
  </si>
  <si>
    <t>F3</t>
  </si>
  <si>
    <t>HANDSCHOENEN ZWART/ ORANJE</t>
  </si>
  <si>
    <t>ZAAGHANDSCHOEN</t>
  </si>
  <si>
    <t>HANDSCHOEN RUNDLEER</t>
  </si>
  <si>
    <t>HANDSCHOEN GRIP</t>
  </si>
  <si>
    <t>HANDSCHOEN RUNDSPLITLEER</t>
  </si>
  <si>
    <t>HANDSCHOEN SUPERSPLITLEER FOAM GEVOERD</t>
  </si>
  <si>
    <t>HANDSCHOEN MICROFOAM</t>
  </si>
  <si>
    <t>HANDSCHOEN FLEX</t>
  </si>
  <si>
    <t>COMBI PELTOR</t>
  </si>
  <si>
    <t>BOSBOUWSET PELTOR</t>
  </si>
  <si>
    <t>GEHOORKAP PELTOR OPTIME 3 HOOFDBEUGEL</t>
  </si>
  <si>
    <t>GEHOORKAP PELTOR RADIO ALERT</t>
  </si>
  <si>
    <t>GEHOORKAP PELTOR OPTIME 3 STEEK</t>
  </si>
  <si>
    <t>OORDOP 3M 1110+KOORD DS 100st</t>
  </si>
  <si>
    <t>VEILIGHEIDSBRIL</t>
  </si>
  <si>
    <t>VEILIGHEIDSVEST</t>
  </si>
  <si>
    <t>VEILIGHEIDSVEST RWS</t>
  </si>
  <si>
    <t>BASEBALL CAP</t>
  </si>
  <si>
    <t>BRETELS</t>
  </si>
  <si>
    <t>Aantal</t>
  </si>
  <si>
    <t xml:space="preserve">Artikelnummer </t>
  </si>
  <si>
    <t>Omschrijving (afwijking van F1 duidelijk aangeven)</t>
  </si>
  <si>
    <t xml:space="preserve">Prijs per stuk  </t>
  </si>
  <si>
    <t>Gewogen prijs (DxG)</t>
  </si>
  <si>
    <t>sub A</t>
  </si>
  <si>
    <t>sub B</t>
  </si>
  <si>
    <t>sub C</t>
  </si>
  <si>
    <t>sub D</t>
  </si>
  <si>
    <t>sub E</t>
  </si>
  <si>
    <t>sub F</t>
  </si>
  <si>
    <t>Totale inschrijfprijs</t>
  </si>
  <si>
    <t>Aanbesteding Werkkleding voor de EMCO-groep</t>
  </si>
  <si>
    <t>BIJLAGE F2 PRIJSASPECTEN</t>
  </si>
  <si>
    <t xml:space="preserve">INSCHRIJVER: </t>
  </si>
  <si>
    <t>Alles Excl BTW</t>
  </si>
  <si>
    <t xml:space="preserve">LOGO EMCO Groot  </t>
  </si>
  <si>
    <t>LOGO EMCO Klein</t>
  </si>
  <si>
    <t>LOGO BUSINESS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</si>
</sst>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43" formatCode="_(* #,##0.00_);_(* \(#,##0.00\);_(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Border="1"/>
    <xf numFmtId="44" fontId="2" fillId="0" borderId="0" xfId="2" applyFont="1"/>
    <xf numFmtId="0" fontId="4" fillId="0" borderId="0" xfId="0" applyFont="1"/>
    <xf numFmtId="44" fontId="4" fillId="0" borderId="0" xfId="2" applyFont="1"/>
    <xf numFmtId="0" fontId="4" fillId="3" borderId="1" xfId="0" applyFont="1" applyFill="1" applyBorder="1"/>
    <xf numFmtId="44" fontId="4" fillId="3" borderId="1" xfId="2" applyFont="1" applyFill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/>
    <xf numFmtId="44" fontId="2" fillId="0" borderId="1" xfId="2" applyFont="1" applyBorder="1"/>
    <xf numFmtId="44" fontId="2" fillId="4" borderId="1" xfId="2" applyFont="1" applyFill="1" applyBorder="1"/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44" fontId="6" fillId="0" borderId="0" xfId="2" applyFont="1" applyAlignment="1">
      <alignment horizontal="right"/>
    </xf>
    <xf numFmtId="0" fontId="2" fillId="0" borderId="0" xfId="0" applyFont="1" applyAlignment="1">
      <alignment horizontal="left" vertical="center"/>
    </xf>
    <xf numFmtId="0" fontId="7" fillId="0" borderId="1" xfId="0" applyFont="1" applyBorder="1"/>
    <xf numFmtId="0" fontId="2" fillId="0" borderId="1" xfId="0" applyFont="1" applyBorder="1" applyAlignment="1">
      <alignment vertical="center"/>
    </xf>
    <xf numFmtId="49" fontId="2" fillId="0" borderId="1" xfId="1" applyNumberFormat="1" applyFont="1" applyBorder="1" applyAlignment="1"/>
    <xf numFmtId="0" fontId="4" fillId="4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203199</xdr:rowOff>
    </xdr:from>
    <xdr:to>
      <xdr:col>2</xdr:col>
      <xdr:colOff>914400</xdr:colOff>
      <xdr:row>4</xdr:row>
      <xdr:rowOff>196414</xdr:rowOff>
    </xdr:to>
    <xdr:pic>
      <xdr:nvPicPr>
        <xdr:cNvPr id="2" name="Afbeelding 5">
          <a:extLst>
            <a:ext uri="{FF2B5EF4-FFF2-40B4-BE49-F238E27FC236}">
              <a16:creationId xmlns:a16="http://schemas.microsoft.com/office/drawing/2014/main" id="{1D2D9089-0605-6F45-AE2B-69DFBCA3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406399"/>
          <a:ext cx="1257300" cy="666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723901</xdr:colOff>
      <xdr:row>0</xdr:row>
      <xdr:rowOff>149100</xdr:rowOff>
    </xdr:from>
    <xdr:to>
      <xdr:col>7</xdr:col>
      <xdr:colOff>1346201</xdr:colOff>
      <xdr:row>3</xdr:row>
      <xdr:rowOff>102896</xdr:rowOff>
    </xdr:to>
    <xdr:pic>
      <xdr:nvPicPr>
        <xdr:cNvPr id="3" name="Afbeelding 4">
          <a:extLst>
            <a:ext uri="{FF2B5EF4-FFF2-40B4-BE49-F238E27FC236}">
              <a16:creationId xmlns:a16="http://schemas.microsoft.com/office/drawing/2014/main" id="{0352BDB8-6227-134D-A813-0D7C20667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1" y="149100"/>
          <a:ext cx="1549400" cy="626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2A6F-13C2-354B-8D08-C8255DFFAA53}">
  <dimension ref="B2:H113"/>
  <sheetViews>
    <sheetView tabSelected="1" workbookViewId="0">
      <selection activeCell="H114" sqref="H114"/>
    </sheetView>
  </sheetViews>
  <sheetFormatPr baseColWidth="10" defaultRowHeight="16" x14ac:dyDescent="0.2"/>
  <cols>
    <col min="2" max="2" width="4.83203125" style="1" customWidth="1"/>
    <col min="3" max="3" width="38.1640625" style="1" bestFit="1" customWidth="1"/>
    <col min="4" max="4" width="6.5" style="1" bestFit="1" customWidth="1"/>
    <col min="5" max="5" width="14" style="1" bestFit="1" customWidth="1"/>
    <col min="6" max="6" width="43.6640625" style="1" bestFit="1" customWidth="1"/>
    <col min="7" max="7" width="12.1640625" style="1" bestFit="1" customWidth="1"/>
    <col min="8" max="8" width="18.33203125" style="3" bestFit="1" customWidth="1"/>
  </cols>
  <sheetData>
    <row r="2" spans="2:8" x14ac:dyDescent="0.2">
      <c r="C2" s="4" t="s">
        <v>204</v>
      </c>
      <c r="D2" s="16" t="s">
        <v>203</v>
      </c>
    </row>
    <row r="3" spans="2:8" ht="21" customHeight="1" x14ac:dyDescent="0.2">
      <c r="C3" s="13"/>
      <c r="D3" s="13"/>
    </row>
    <row r="4" spans="2:8" x14ac:dyDescent="0.2">
      <c r="C4" s="14" t="s">
        <v>205</v>
      </c>
      <c r="D4" s="21"/>
      <c r="E4" s="21"/>
      <c r="F4" s="21"/>
    </row>
    <row r="5" spans="2:8" x14ac:dyDescent="0.2">
      <c r="C5" s="2"/>
      <c r="H5" s="15" t="s">
        <v>206</v>
      </c>
    </row>
    <row r="6" spans="2:8" x14ac:dyDescent="0.2">
      <c r="B6" s="6" t="s">
        <v>2</v>
      </c>
      <c r="C6" s="6"/>
      <c r="D6" s="6" t="s">
        <v>191</v>
      </c>
      <c r="E6" s="6" t="s">
        <v>192</v>
      </c>
      <c r="F6" s="6" t="s">
        <v>193</v>
      </c>
      <c r="G6" s="6" t="s">
        <v>194</v>
      </c>
      <c r="H6" s="7" t="s">
        <v>195</v>
      </c>
    </row>
    <row r="7" spans="2:8" x14ac:dyDescent="0.2">
      <c r="B7" s="8" t="s">
        <v>0</v>
      </c>
      <c r="C7" s="9" t="s">
        <v>21</v>
      </c>
      <c r="D7" s="8">
        <v>257</v>
      </c>
      <c r="E7" s="10"/>
      <c r="F7" s="10"/>
      <c r="G7" s="10"/>
      <c r="H7" s="11">
        <f>D7*G7</f>
        <v>0</v>
      </c>
    </row>
    <row r="8" spans="2:8" x14ac:dyDescent="0.2">
      <c r="B8" s="8" t="s">
        <v>1</v>
      </c>
      <c r="C8" s="9" t="s">
        <v>22</v>
      </c>
      <c r="D8" s="8">
        <v>44</v>
      </c>
      <c r="E8" s="10"/>
      <c r="F8" s="10"/>
      <c r="G8" s="10"/>
      <c r="H8" s="11">
        <f t="shared" ref="H8:H71" si="0">D8*G8</f>
        <v>0</v>
      </c>
    </row>
    <row r="9" spans="2:8" x14ac:dyDescent="0.2">
      <c r="B9" s="8" t="s">
        <v>3</v>
      </c>
      <c r="C9" s="8" t="s">
        <v>23</v>
      </c>
      <c r="D9" s="8">
        <v>84</v>
      </c>
      <c r="E9" s="10"/>
      <c r="F9" s="10"/>
      <c r="G9" s="10"/>
      <c r="H9" s="11">
        <f t="shared" si="0"/>
        <v>0</v>
      </c>
    </row>
    <row r="10" spans="2:8" x14ac:dyDescent="0.2">
      <c r="B10" s="8" t="s">
        <v>4</v>
      </c>
      <c r="C10" s="9" t="s">
        <v>24</v>
      </c>
      <c r="D10" s="8">
        <v>48</v>
      </c>
      <c r="E10" s="10"/>
      <c r="F10" s="10"/>
      <c r="G10" s="10"/>
      <c r="H10" s="11">
        <f t="shared" si="0"/>
        <v>0</v>
      </c>
    </row>
    <row r="11" spans="2:8" x14ac:dyDescent="0.2">
      <c r="B11" s="8" t="s">
        <v>5</v>
      </c>
      <c r="C11" s="9" t="s">
        <v>25</v>
      </c>
      <c r="D11" s="8">
        <v>38</v>
      </c>
      <c r="E11" s="10"/>
      <c r="F11" s="10"/>
      <c r="G11" s="10"/>
      <c r="H11" s="11">
        <f t="shared" si="0"/>
        <v>0</v>
      </c>
    </row>
    <row r="12" spans="2:8" x14ac:dyDescent="0.2">
      <c r="B12" s="8" t="s">
        <v>6</v>
      </c>
      <c r="C12" s="8" t="s">
        <v>26</v>
      </c>
      <c r="D12" s="8">
        <v>15</v>
      </c>
      <c r="E12" s="10"/>
      <c r="F12" s="10"/>
      <c r="G12" s="10"/>
      <c r="H12" s="11">
        <f t="shared" si="0"/>
        <v>0</v>
      </c>
    </row>
    <row r="13" spans="2:8" x14ac:dyDescent="0.2">
      <c r="B13" s="8" t="s">
        <v>7</v>
      </c>
      <c r="C13" s="8" t="s">
        <v>27</v>
      </c>
      <c r="D13" s="8">
        <v>6</v>
      </c>
      <c r="E13" s="10"/>
      <c r="F13" s="10"/>
      <c r="G13" s="10"/>
      <c r="H13" s="11">
        <f t="shared" si="0"/>
        <v>0</v>
      </c>
    </row>
    <row r="14" spans="2:8" x14ac:dyDescent="0.2">
      <c r="B14" s="8" t="s">
        <v>8</v>
      </c>
      <c r="C14" s="8" t="s">
        <v>28</v>
      </c>
      <c r="D14" s="8">
        <v>6</v>
      </c>
      <c r="E14" s="10"/>
      <c r="F14" s="10"/>
      <c r="G14" s="10"/>
      <c r="H14" s="11">
        <f t="shared" si="0"/>
        <v>0</v>
      </c>
    </row>
    <row r="15" spans="2:8" x14ac:dyDescent="0.2">
      <c r="B15" s="8" t="s">
        <v>9</v>
      </c>
      <c r="C15" s="8" t="s">
        <v>29</v>
      </c>
      <c r="D15" s="8">
        <v>20</v>
      </c>
      <c r="E15" s="10"/>
      <c r="F15" s="10"/>
      <c r="G15" s="10"/>
      <c r="H15" s="11">
        <f t="shared" si="0"/>
        <v>0</v>
      </c>
    </row>
    <row r="16" spans="2:8" x14ac:dyDescent="0.2">
      <c r="B16" s="8" t="s">
        <v>10</v>
      </c>
      <c r="C16" s="8" t="s">
        <v>30</v>
      </c>
      <c r="D16" s="8">
        <v>63</v>
      </c>
      <c r="E16" s="10"/>
      <c r="F16" s="10"/>
      <c r="G16" s="10"/>
      <c r="H16" s="11">
        <f t="shared" si="0"/>
        <v>0</v>
      </c>
    </row>
    <row r="17" spans="2:8" x14ac:dyDescent="0.2">
      <c r="B17" s="8" t="s">
        <v>11</v>
      </c>
      <c r="C17" s="8" t="s">
        <v>31</v>
      </c>
      <c r="D17" s="8">
        <v>8</v>
      </c>
      <c r="E17" s="10"/>
      <c r="F17" s="10"/>
      <c r="G17" s="10"/>
      <c r="H17" s="11">
        <f t="shared" si="0"/>
        <v>0</v>
      </c>
    </row>
    <row r="18" spans="2:8" x14ac:dyDescent="0.2">
      <c r="B18" s="8" t="s">
        <v>12</v>
      </c>
      <c r="C18" s="8" t="s">
        <v>32</v>
      </c>
      <c r="D18" s="8">
        <v>83</v>
      </c>
      <c r="E18" s="10"/>
      <c r="F18" s="10"/>
      <c r="G18" s="10"/>
      <c r="H18" s="11">
        <f t="shared" si="0"/>
        <v>0</v>
      </c>
    </row>
    <row r="19" spans="2:8" x14ac:dyDescent="0.2">
      <c r="B19" s="8" t="s">
        <v>13</v>
      </c>
      <c r="C19" s="8" t="s">
        <v>33</v>
      </c>
      <c r="D19" s="8">
        <v>7</v>
      </c>
      <c r="E19" s="10"/>
      <c r="F19" s="10"/>
      <c r="G19" s="10"/>
      <c r="H19" s="11">
        <f t="shared" si="0"/>
        <v>0</v>
      </c>
    </row>
    <row r="20" spans="2:8" x14ac:dyDescent="0.2">
      <c r="B20" s="8" t="s">
        <v>14</v>
      </c>
      <c r="C20" s="8" t="s">
        <v>34</v>
      </c>
      <c r="D20" s="8">
        <v>18</v>
      </c>
      <c r="E20" s="10"/>
      <c r="F20" s="10"/>
      <c r="G20" s="10"/>
      <c r="H20" s="11">
        <f t="shared" si="0"/>
        <v>0</v>
      </c>
    </row>
    <row r="21" spans="2:8" x14ac:dyDescent="0.2">
      <c r="B21" s="8" t="s">
        <v>15</v>
      </c>
      <c r="C21" s="8" t="s">
        <v>35</v>
      </c>
      <c r="D21" s="8">
        <v>2</v>
      </c>
      <c r="E21" s="10"/>
      <c r="F21" s="10"/>
      <c r="G21" s="10"/>
      <c r="H21" s="11">
        <f t="shared" si="0"/>
        <v>0</v>
      </c>
    </row>
    <row r="22" spans="2:8" x14ac:dyDescent="0.2">
      <c r="B22" s="8" t="s">
        <v>16</v>
      </c>
      <c r="C22" s="8" t="s">
        <v>36</v>
      </c>
      <c r="D22" s="8">
        <v>10</v>
      </c>
      <c r="E22" s="10"/>
      <c r="F22" s="10"/>
      <c r="G22" s="10"/>
      <c r="H22" s="11">
        <f t="shared" si="0"/>
        <v>0</v>
      </c>
    </row>
    <row r="23" spans="2:8" x14ac:dyDescent="0.2">
      <c r="B23" s="8" t="s">
        <v>17</v>
      </c>
      <c r="C23" s="8" t="s">
        <v>37</v>
      </c>
      <c r="D23" s="8">
        <v>19</v>
      </c>
      <c r="E23" s="10"/>
      <c r="F23" s="10"/>
      <c r="G23" s="10"/>
      <c r="H23" s="11">
        <f t="shared" si="0"/>
        <v>0</v>
      </c>
    </row>
    <row r="24" spans="2:8" x14ac:dyDescent="0.2">
      <c r="B24" s="8" t="s">
        <v>18</v>
      </c>
      <c r="C24" s="8" t="s">
        <v>38</v>
      </c>
      <c r="D24" s="8">
        <v>10</v>
      </c>
      <c r="E24" s="10"/>
      <c r="F24" s="10"/>
      <c r="G24" s="10"/>
      <c r="H24" s="11">
        <f t="shared" si="0"/>
        <v>0</v>
      </c>
    </row>
    <row r="25" spans="2:8" x14ac:dyDescent="0.2">
      <c r="B25" s="8" t="s">
        <v>19</v>
      </c>
      <c r="C25" s="8" t="s">
        <v>39</v>
      </c>
      <c r="D25" s="8">
        <v>2</v>
      </c>
      <c r="E25" s="10"/>
      <c r="F25" s="10"/>
      <c r="G25" s="10"/>
      <c r="H25" s="11">
        <f t="shared" si="0"/>
        <v>0</v>
      </c>
    </row>
    <row r="26" spans="2:8" x14ac:dyDescent="0.2">
      <c r="B26" s="8" t="s">
        <v>20</v>
      </c>
      <c r="C26" s="8" t="s">
        <v>40</v>
      </c>
      <c r="D26" s="8">
        <v>4</v>
      </c>
      <c r="E26" s="10"/>
      <c r="F26" s="10"/>
      <c r="G26" s="10"/>
      <c r="H26" s="11">
        <f t="shared" si="0"/>
        <v>0</v>
      </c>
    </row>
    <row r="27" spans="2:8" x14ac:dyDescent="0.2">
      <c r="C27" s="2"/>
      <c r="G27" s="4" t="s">
        <v>196</v>
      </c>
      <c r="H27" s="5">
        <f>SUM(H7:H26)</f>
        <v>0</v>
      </c>
    </row>
    <row r="28" spans="2:8" x14ac:dyDescent="0.2">
      <c r="B28" s="6" t="s">
        <v>41</v>
      </c>
      <c r="C28" s="6"/>
      <c r="D28" s="6" t="s">
        <v>191</v>
      </c>
      <c r="E28" s="6" t="s">
        <v>192</v>
      </c>
      <c r="F28" s="6" t="s">
        <v>193</v>
      </c>
      <c r="G28" s="6" t="s">
        <v>194</v>
      </c>
      <c r="H28" s="7" t="s">
        <v>195</v>
      </c>
    </row>
    <row r="29" spans="2:8" x14ac:dyDescent="0.2">
      <c r="B29" s="8" t="s">
        <v>42</v>
      </c>
      <c r="C29" s="8" t="s">
        <v>62</v>
      </c>
      <c r="D29" s="8">
        <v>33</v>
      </c>
      <c r="E29" s="10"/>
      <c r="F29" s="10"/>
      <c r="G29" s="10"/>
      <c r="H29" s="11">
        <f t="shared" si="0"/>
        <v>0</v>
      </c>
    </row>
    <row r="30" spans="2:8" x14ac:dyDescent="0.2">
      <c r="B30" s="8" t="s">
        <v>43</v>
      </c>
      <c r="C30" s="8" t="s">
        <v>63</v>
      </c>
      <c r="D30" s="8">
        <v>99</v>
      </c>
      <c r="E30" s="10"/>
      <c r="F30" s="10"/>
      <c r="G30" s="10"/>
      <c r="H30" s="11">
        <f t="shared" si="0"/>
        <v>0</v>
      </c>
    </row>
    <row r="31" spans="2:8" x14ac:dyDescent="0.2">
      <c r="B31" s="8" t="s">
        <v>44</v>
      </c>
      <c r="C31" s="8" t="s">
        <v>64</v>
      </c>
      <c r="D31" s="8">
        <v>26</v>
      </c>
      <c r="E31" s="10"/>
      <c r="F31" s="10"/>
      <c r="G31" s="10"/>
      <c r="H31" s="11">
        <f t="shared" si="0"/>
        <v>0</v>
      </c>
    </row>
    <row r="32" spans="2:8" x14ac:dyDescent="0.2">
      <c r="B32" s="8" t="s">
        <v>45</v>
      </c>
      <c r="C32" s="8" t="s">
        <v>65</v>
      </c>
      <c r="D32" s="8">
        <v>17</v>
      </c>
      <c r="E32" s="10"/>
      <c r="F32" s="10"/>
      <c r="G32" s="10"/>
      <c r="H32" s="11">
        <f t="shared" si="0"/>
        <v>0</v>
      </c>
    </row>
    <row r="33" spans="2:8" x14ac:dyDescent="0.2">
      <c r="B33" s="8" t="s">
        <v>46</v>
      </c>
      <c r="C33" s="8" t="s">
        <v>66</v>
      </c>
      <c r="D33" s="8">
        <v>32</v>
      </c>
      <c r="E33" s="10"/>
      <c r="F33" s="10"/>
      <c r="G33" s="10"/>
      <c r="H33" s="11">
        <f t="shared" si="0"/>
        <v>0</v>
      </c>
    </row>
    <row r="34" spans="2:8" x14ac:dyDescent="0.2">
      <c r="B34" s="8" t="s">
        <v>47</v>
      </c>
      <c r="C34" s="8" t="s">
        <v>67</v>
      </c>
      <c r="D34" s="8">
        <v>135</v>
      </c>
      <c r="E34" s="10"/>
      <c r="F34" s="10"/>
      <c r="G34" s="10"/>
      <c r="H34" s="11">
        <f t="shared" si="0"/>
        <v>0</v>
      </c>
    </row>
    <row r="35" spans="2:8" x14ac:dyDescent="0.2">
      <c r="B35" s="8" t="s">
        <v>48</v>
      </c>
      <c r="C35" s="8" t="s">
        <v>68</v>
      </c>
      <c r="D35" s="8">
        <v>6</v>
      </c>
      <c r="E35" s="10"/>
      <c r="F35" s="10"/>
      <c r="G35" s="10"/>
      <c r="H35" s="11">
        <f t="shared" si="0"/>
        <v>0</v>
      </c>
    </row>
    <row r="36" spans="2:8" x14ac:dyDescent="0.2">
      <c r="B36" s="8" t="s">
        <v>49</v>
      </c>
      <c r="C36" s="8" t="s">
        <v>69</v>
      </c>
      <c r="D36" s="8">
        <v>109</v>
      </c>
      <c r="E36" s="10"/>
      <c r="F36" s="10"/>
      <c r="G36" s="10"/>
      <c r="H36" s="11">
        <f t="shared" si="0"/>
        <v>0</v>
      </c>
    </row>
    <row r="37" spans="2:8" x14ac:dyDescent="0.2">
      <c r="B37" s="8" t="s">
        <v>50</v>
      </c>
      <c r="C37" s="8" t="s">
        <v>70</v>
      </c>
      <c r="D37" s="8">
        <v>28</v>
      </c>
      <c r="E37" s="10"/>
      <c r="F37" s="10"/>
      <c r="G37" s="10"/>
      <c r="H37" s="11">
        <f t="shared" si="0"/>
        <v>0</v>
      </c>
    </row>
    <row r="38" spans="2:8" x14ac:dyDescent="0.2">
      <c r="B38" s="8" t="s">
        <v>51</v>
      </c>
      <c r="C38" s="8" t="s">
        <v>71</v>
      </c>
      <c r="D38" s="8">
        <v>13</v>
      </c>
      <c r="E38" s="10"/>
      <c r="F38" s="10"/>
      <c r="G38" s="10"/>
      <c r="H38" s="11">
        <f t="shared" si="0"/>
        <v>0</v>
      </c>
    </row>
    <row r="39" spans="2:8" x14ac:dyDescent="0.2">
      <c r="B39" s="8" t="s">
        <v>52</v>
      </c>
      <c r="C39" s="8" t="s">
        <v>72</v>
      </c>
      <c r="D39" s="8">
        <v>35</v>
      </c>
      <c r="E39" s="10"/>
      <c r="F39" s="10"/>
      <c r="G39" s="10"/>
      <c r="H39" s="11">
        <f t="shared" si="0"/>
        <v>0</v>
      </c>
    </row>
    <row r="40" spans="2:8" x14ac:dyDescent="0.2">
      <c r="B40" s="8" t="s">
        <v>53</v>
      </c>
      <c r="C40" s="8" t="s">
        <v>73</v>
      </c>
      <c r="D40" s="8">
        <v>33</v>
      </c>
      <c r="E40" s="10"/>
      <c r="F40" s="10"/>
      <c r="G40" s="10"/>
      <c r="H40" s="11">
        <f t="shared" si="0"/>
        <v>0</v>
      </c>
    </row>
    <row r="41" spans="2:8" x14ac:dyDescent="0.2">
      <c r="B41" s="8" t="s">
        <v>54</v>
      </c>
      <c r="C41" s="8" t="s">
        <v>74</v>
      </c>
      <c r="D41" s="8">
        <v>43</v>
      </c>
      <c r="E41" s="10"/>
      <c r="F41" s="10"/>
      <c r="G41" s="10"/>
      <c r="H41" s="11">
        <f t="shared" si="0"/>
        <v>0</v>
      </c>
    </row>
    <row r="42" spans="2:8" x14ac:dyDescent="0.2">
      <c r="B42" s="8" t="s">
        <v>55</v>
      </c>
      <c r="C42" s="8" t="s">
        <v>76</v>
      </c>
      <c r="D42" s="8">
        <v>115</v>
      </c>
      <c r="E42" s="10"/>
      <c r="F42" s="10"/>
      <c r="G42" s="10"/>
      <c r="H42" s="11">
        <f t="shared" si="0"/>
        <v>0</v>
      </c>
    </row>
    <row r="43" spans="2:8" x14ac:dyDescent="0.2">
      <c r="B43" s="8" t="s">
        <v>56</v>
      </c>
      <c r="C43" s="8" t="s">
        <v>75</v>
      </c>
      <c r="D43" s="8">
        <v>38</v>
      </c>
      <c r="E43" s="10"/>
      <c r="F43" s="10"/>
      <c r="G43" s="10"/>
      <c r="H43" s="11">
        <f t="shared" si="0"/>
        <v>0</v>
      </c>
    </row>
    <row r="44" spans="2:8" x14ac:dyDescent="0.2">
      <c r="B44" s="8" t="s">
        <v>57</v>
      </c>
      <c r="C44" s="8" t="s">
        <v>81</v>
      </c>
      <c r="D44" s="8">
        <v>17</v>
      </c>
      <c r="E44" s="10"/>
      <c r="F44" s="10"/>
      <c r="G44" s="10"/>
      <c r="H44" s="11">
        <f t="shared" si="0"/>
        <v>0</v>
      </c>
    </row>
    <row r="45" spans="2:8" x14ac:dyDescent="0.2">
      <c r="B45" s="8" t="s">
        <v>58</v>
      </c>
      <c r="C45" s="8" t="s">
        <v>77</v>
      </c>
      <c r="D45" s="8">
        <v>21</v>
      </c>
      <c r="E45" s="10"/>
      <c r="F45" s="10"/>
      <c r="G45" s="10"/>
      <c r="H45" s="11">
        <f t="shared" si="0"/>
        <v>0</v>
      </c>
    </row>
    <row r="46" spans="2:8" x14ac:dyDescent="0.2">
      <c r="B46" s="8" t="s">
        <v>59</v>
      </c>
      <c r="C46" s="8" t="s">
        <v>78</v>
      </c>
      <c r="D46" s="8">
        <v>44</v>
      </c>
      <c r="E46" s="10"/>
      <c r="F46" s="10"/>
      <c r="G46" s="10"/>
      <c r="H46" s="11">
        <f t="shared" si="0"/>
        <v>0</v>
      </c>
    </row>
    <row r="47" spans="2:8" x14ac:dyDescent="0.2">
      <c r="B47" s="8" t="s">
        <v>60</v>
      </c>
      <c r="C47" s="8" t="s">
        <v>79</v>
      </c>
      <c r="D47" s="8">
        <v>45</v>
      </c>
      <c r="E47" s="10"/>
      <c r="F47" s="10"/>
      <c r="G47" s="10"/>
      <c r="H47" s="11">
        <f t="shared" si="0"/>
        <v>0</v>
      </c>
    </row>
    <row r="48" spans="2:8" x14ac:dyDescent="0.2">
      <c r="B48" s="8" t="s">
        <v>61</v>
      </c>
      <c r="C48" s="8" t="s">
        <v>80</v>
      </c>
      <c r="D48" s="8">
        <v>14</v>
      </c>
      <c r="E48" s="10"/>
      <c r="F48" s="10"/>
      <c r="G48" s="10"/>
      <c r="H48" s="11">
        <f t="shared" si="0"/>
        <v>0</v>
      </c>
    </row>
    <row r="49" spans="2:8" x14ac:dyDescent="0.2">
      <c r="C49" s="2"/>
      <c r="G49" s="4" t="s">
        <v>197</v>
      </c>
      <c r="H49" s="5">
        <f>SUM(H29:H48)</f>
        <v>0</v>
      </c>
    </row>
    <row r="50" spans="2:8" x14ac:dyDescent="0.2">
      <c r="B50" s="6" t="s">
        <v>82</v>
      </c>
      <c r="C50" s="6"/>
      <c r="D50" s="6" t="s">
        <v>191</v>
      </c>
      <c r="E50" s="6" t="s">
        <v>192</v>
      </c>
      <c r="F50" s="6" t="s">
        <v>193</v>
      </c>
      <c r="G50" s="6" t="s">
        <v>194</v>
      </c>
      <c r="H50" s="7" t="s">
        <v>195</v>
      </c>
    </row>
    <row r="51" spans="2:8" x14ac:dyDescent="0.2">
      <c r="B51" s="8" t="s">
        <v>83</v>
      </c>
      <c r="C51" s="8" t="s">
        <v>105</v>
      </c>
      <c r="D51" s="8">
        <v>16</v>
      </c>
      <c r="E51" s="10"/>
      <c r="F51" s="10"/>
      <c r="G51" s="10"/>
      <c r="H51" s="11">
        <f t="shared" si="0"/>
        <v>0</v>
      </c>
    </row>
    <row r="52" spans="2:8" x14ac:dyDescent="0.2">
      <c r="B52" s="8" t="s">
        <v>84</v>
      </c>
      <c r="C52" s="8" t="s">
        <v>106</v>
      </c>
      <c r="D52" s="8">
        <v>52</v>
      </c>
      <c r="E52" s="10"/>
      <c r="F52" s="10"/>
      <c r="G52" s="10"/>
      <c r="H52" s="11">
        <f t="shared" si="0"/>
        <v>0</v>
      </c>
    </row>
    <row r="53" spans="2:8" x14ac:dyDescent="0.2">
      <c r="B53" s="8" t="s">
        <v>85</v>
      </c>
      <c r="C53" s="8" t="s">
        <v>107</v>
      </c>
      <c r="D53" s="8">
        <v>21</v>
      </c>
      <c r="E53" s="10"/>
      <c r="F53" s="10"/>
      <c r="G53" s="10"/>
      <c r="H53" s="11">
        <f t="shared" si="0"/>
        <v>0</v>
      </c>
    </row>
    <row r="54" spans="2:8" x14ac:dyDescent="0.2">
      <c r="B54" s="8" t="s">
        <v>86</v>
      </c>
      <c r="C54" s="8" t="s">
        <v>108</v>
      </c>
      <c r="D54" s="8">
        <v>12</v>
      </c>
      <c r="E54" s="10"/>
      <c r="F54" s="10"/>
      <c r="G54" s="10"/>
      <c r="H54" s="11">
        <f t="shared" si="0"/>
        <v>0</v>
      </c>
    </row>
    <row r="55" spans="2:8" x14ac:dyDescent="0.2">
      <c r="B55" s="8" t="s">
        <v>87</v>
      </c>
      <c r="C55" s="8" t="s">
        <v>109</v>
      </c>
      <c r="D55" s="8">
        <v>8</v>
      </c>
      <c r="E55" s="10"/>
      <c r="F55" s="10"/>
      <c r="G55" s="10"/>
      <c r="H55" s="11">
        <f t="shared" si="0"/>
        <v>0</v>
      </c>
    </row>
    <row r="56" spans="2:8" x14ac:dyDescent="0.2">
      <c r="B56" s="8" t="s">
        <v>88</v>
      </c>
      <c r="C56" s="8" t="s">
        <v>110</v>
      </c>
      <c r="D56" s="8">
        <v>6</v>
      </c>
      <c r="E56" s="10"/>
      <c r="F56" s="10"/>
      <c r="G56" s="10"/>
      <c r="H56" s="11">
        <f t="shared" si="0"/>
        <v>0</v>
      </c>
    </row>
    <row r="57" spans="2:8" x14ac:dyDescent="0.2">
      <c r="B57" s="8" t="s">
        <v>89</v>
      </c>
      <c r="C57" s="8" t="s">
        <v>111</v>
      </c>
      <c r="D57" s="8">
        <v>12</v>
      </c>
      <c r="E57" s="10"/>
      <c r="F57" s="10"/>
      <c r="G57" s="10"/>
      <c r="H57" s="11">
        <f t="shared" si="0"/>
        <v>0</v>
      </c>
    </row>
    <row r="58" spans="2:8" x14ac:dyDescent="0.2">
      <c r="B58" s="8" t="s">
        <v>90</v>
      </c>
      <c r="C58" s="8" t="s">
        <v>112</v>
      </c>
      <c r="D58" s="8">
        <v>16</v>
      </c>
      <c r="E58" s="10"/>
      <c r="F58" s="10"/>
      <c r="G58" s="10"/>
      <c r="H58" s="11">
        <f t="shared" si="0"/>
        <v>0</v>
      </c>
    </row>
    <row r="59" spans="2:8" x14ac:dyDescent="0.2">
      <c r="B59" s="8" t="s">
        <v>91</v>
      </c>
      <c r="C59" s="8" t="s">
        <v>113</v>
      </c>
      <c r="D59" s="8">
        <v>3</v>
      </c>
      <c r="E59" s="10"/>
      <c r="F59" s="10"/>
      <c r="G59" s="10"/>
      <c r="H59" s="11">
        <f t="shared" si="0"/>
        <v>0</v>
      </c>
    </row>
    <row r="60" spans="2:8" x14ac:dyDescent="0.2">
      <c r="B60" s="8" t="s">
        <v>92</v>
      </c>
      <c r="C60" s="8" t="s">
        <v>114</v>
      </c>
      <c r="D60" s="8">
        <v>4</v>
      </c>
      <c r="E60" s="10"/>
      <c r="F60" s="10"/>
      <c r="G60" s="10"/>
      <c r="H60" s="11">
        <f t="shared" si="0"/>
        <v>0</v>
      </c>
    </row>
    <row r="61" spans="2:8" x14ac:dyDescent="0.2">
      <c r="B61" s="8" t="s">
        <v>93</v>
      </c>
      <c r="C61" s="8" t="s">
        <v>115</v>
      </c>
      <c r="D61" s="8">
        <v>5</v>
      </c>
      <c r="E61" s="10"/>
      <c r="F61" s="10"/>
      <c r="G61" s="10"/>
      <c r="H61" s="11">
        <f t="shared" si="0"/>
        <v>0</v>
      </c>
    </row>
    <row r="62" spans="2:8" x14ac:dyDescent="0.2">
      <c r="B62" s="8" t="s">
        <v>94</v>
      </c>
      <c r="C62" s="8" t="s">
        <v>116</v>
      </c>
      <c r="D62" s="8">
        <v>3</v>
      </c>
      <c r="E62" s="10"/>
      <c r="F62" s="10"/>
      <c r="G62" s="10"/>
      <c r="H62" s="11">
        <f t="shared" si="0"/>
        <v>0</v>
      </c>
    </row>
    <row r="63" spans="2:8" x14ac:dyDescent="0.2">
      <c r="B63" s="8" t="s">
        <v>95</v>
      </c>
      <c r="C63" s="8" t="s">
        <v>117</v>
      </c>
      <c r="D63" s="8">
        <v>29</v>
      </c>
      <c r="E63" s="10"/>
      <c r="F63" s="10"/>
      <c r="G63" s="10"/>
      <c r="H63" s="11">
        <f t="shared" si="0"/>
        <v>0</v>
      </c>
    </row>
    <row r="64" spans="2:8" x14ac:dyDescent="0.2">
      <c r="B64" s="8" t="s">
        <v>96</v>
      </c>
      <c r="C64" s="8" t="s">
        <v>118</v>
      </c>
      <c r="D64" s="8">
        <v>15</v>
      </c>
      <c r="E64" s="10"/>
      <c r="F64" s="10"/>
      <c r="G64" s="10"/>
      <c r="H64" s="11">
        <f t="shared" si="0"/>
        <v>0</v>
      </c>
    </row>
    <row r="65" spans="2:8" x14ac:dyDescent="0.2">
      <c r="B65" s="8" t="s">
        <v>97</v>
      </c>
      <c r="C65" s="8" t="s">
        <v>119</v>
      </c>
      <c r="D65" s="8">
        <v>14</v>
      </c>
      <c r="E65" s="10"/>
      <c r="F65" s="10"/>
      <c r="G65" s="10"/>
      <c r="H65" s="11">
        <f t="shared" si="0"/>
        <v>0</v>
      </c>
    </row>
    <row r="66" spans="2:8" x14ac:dyDescent="0.2">
      <c r="B66" s="8" t="s">
        <v>98</v>
      </c>
      <c r="C66" s="8" t="s">
        <v>120</v>
      </c>
      <c r="D66" s="8">
        <v>8</v>
      </c>
      <c r="E66" s="10"/>
      <c r="F66" s="10"/>
      <c r="G66" s="10"/>
      <c r="H66" s="11">
        <f t="shared" si="0"/>
        <v>0</v>
      </c>
    </row>
    <row r="67" spans="2:8" x14ac:dyDescent="0.2">
      <c r="B67" s="8" t="s">
        <v>99</v>
      </c>
      <c r="C67" s="8" t="s">
        <v>121</v>
      </c>
      <c r="D67" s="8">
        <v>8</v>
      </c>
      <c r="E67" s="10"/>
      <c r="F67" s="10"/>
      <c r="G67" s="10"/>
      <c r="H67" s="11">
        <f t="shared" si="0"/>
        <v>0</v>
      </c>
    </row>
    <row r="68" spans="2:8" x14ac:dyDescent="0.2">
      <c r="B68" s="8" t="s">
        <v>100</v>
      </c>
      <c r="C68" s="8" t="s">
        <v>122</v>
      </c>
      <c r="D68" s="8">
        <v>14</v>
      </c>
      <c r="E68" s="10"/>
      <c r="F68" s="10"/>
      <c r="G68" s="10"/>
      <c r="H68" s="11">
        <f t="shared" si="0"/>
        <v>0</v>
      </c>
    </row>
    <row r="69" spans="2:8" x14ac:dyDescent="0.2">
      <c r="B69" s="8" t="s">
        <v>101</v>
      </c>
      <c r="C69" s="8" t="s">
        <v>123</v>
      </c>
      <c r="D69" s="8">
        <v>11</v>
      </c>
      <c r="E69" s="10"/>
      <c r="F69" s="10"/>
      <c r="G69" s="10"/>
      <c r="H69" s="11">
        <f t="shared" si="0"/>
        <v>0</v>
      </c>
    </row>
    <row r="70" spans="2:8" x14ac:dyDescent="0.2">
      <c r="B70" s="8" t="s">
        <v>102</v>
      </c>
      <c r="C70" s="8" t="s">
        <v>124</v>
      </c>
      <c r="D70" s="8">
        <v>6</v>
      </c>
      <c r="E70" s="10"/>
      <c r="F70" s="10"/>
      <c r="G70" s="10"/>
      <c r="H70" s="11">
        <f t="shared" si="0"/>
        <v>0</v>
      </c>
    </row>
    <row r="71" spans="2:8" x14ac:dyDescent="0.2">
      <c r="B71" s="8" t="s">
        <v>103</v>
      </c>
      <c r="C71" s="8" t="s">
        <v>125</v>
      </c>
      <c r="D71" s="8">
        <v>11</v>
      </c>
      <c r="E71" s="10"/>
      <c r="F71" s="10"/>
      <c r="G71" s="10"/>
      <c r="H71" s="11">
        <f t="shared" si="0"/>
        <v>0</v>
      </c>
    </row>
    <row r="72" spans="2:8" x14ac:dyDescent="0.2">
      <c r="B72" s="8" t="s">
        <v>104</v>
      </c>
      <c r="C72" s="8" t="s">
        <v>126</v>
      </c>
      <c r="D72" s="8">
        <v>15</v>
      </c>
      <c r="E72" s="10"/>
      <c r="F72" s="10"/>
      <c r="G72" s="10"/>
      <c r="H72" s="11">
        <f t="shared" ref="H72:H110" si="1">D72*G72</f>
        <v>0</v>
      </c>
    </row>
    <row r="73" spans="2:8" x14ac:dyDescent="0.2">
      <c r="C73" s="2"/>
      <c r="G73" s="4" t="s">
        <v>198</v>
      </c>
      <c r="H73" s="5">
        <f>SUM(H51:H72)</f>
        <v>0</v>
      </c>
    </row>
    <row r="74" spans="2:8" x14ac:dyDescent="0.2">
      <c r="B74" s="6" t="s">
        <v>127</v>
      </c>
      <c r="C74" s="6"/>
      <c r="D74" s="6" t="s">
        <v>191</v>
      </c>
      <c r="E74" s="6" t="s">
        <v>192</v>
      </c>
      <c r="F74" s="6" t="s">
        <v>193</v>
      </c>
      <c r="G74" s="6" t="s">
        <v>194</v>
      </c>
      <c r="H74" s="7" t="s">
        <v>195</v>
      </c>
    </row>
    <row r="75" spans="2:8" x14ac:dyDescent="0.2">
      <c r="B75" s="8" t="s">
        <v>128</v>
      </c>
      <c r="C75" s="8" t="s">
        <v>138</v>
      </c>
      <c r="D75" s="8">
        <v>17</v>
      </c>
      <c r="E75" s="10"/>
      <c r="F75" s="10"/>
      <c r="G75" s="10"/>
      <c r="H75" s="11">
        <f t="shared" si="1"/>
        <v>0</v>
      </c>
    </row>
    <row r="76" spans="2:8" x14ac:dyDescent="0.2">
      <c r="B76" s="8" t="s">
        <v>129</v>
      </c>
      <c r="C76" s="8" t="s">
        <v>139</v>
      </c>
      <c r="D76" s="8">
        <v>15</v>
      </c>
      <c r="E76" s="10"/>
      <c r="F76" s="10"/>
      <c r="G76" s="10"/>
      <c r="H76" s="11">
        <f t="shared" si="1"/>
        <v>0</v>
      </c>
    </row>
    <row r="77" spans="2:8" x14ac:dyDescent="0.2">
      <c r="B77" s="8" t="s">
        <v>130</v>
      </c>
      <c r="C77" s="8" t="s">
        <v>140</v>
      </c>
      <c r="D77" s="8">
        <v>41</v>
      </c>
      <c r="E77" s="10"/>
      <c r="F77" s="10"/>
      <c r="G77" s="10"/>
      <c r="H77" s="11">
        <f t="shared" si="1"/>
        <v>0</v>
      </c>
    </row>
    <row r="78" spans="2:8" x14ac:dyDescent="0.2">
      <c r="B78" s="8" t="s">
        <v>131</v>
      </c>
      <c r="C78" s="8" t="s">
        <v>141</v>
      </c>
      <c r="D78" s="8">
        <v>16</v>
      </c>
      <c r="E78" s="10"/>
      <c r="F78" s="10"/>
      <c r="G78" s="10"/>
      <c r="H78" s="11">
        <f t="shared" si="1"/>
        <v>0</v>
      </c>
    </row>
    <row r="79" spans="2:8" x14ac:dyDescent="0.2">
      <c r="B79" s="8" t="s">
        <v>132</v>
      </c>
      <c r="C79" s="8" t="s">
        <v>142</v>
      </c>
      <c r="D79" s="8">
        <v>27</v>
      </c>
      <c r="E79" s="10"/>
      <c r="F79" s="10"/>
      <c r="G79" s="10"/>
      <c r="H79" s="11">
        <f t="shared" si="1"/>
        <v>0</v>
      </c>
    </row>
    <row r="80" spans="2:8" x14ac:dyDescent="0.2">
      <c r="B80" s="8" t="s">
        <v>133</v>
      </c>
      <c r="C80" s="8" t="s">
        <v>143</v>
      </c>
      <c r="D80" s="8">
        <v>14</v>
      </c>
      <c r="E80" s="10"/>
      <c r="F80" s="10"/>
      <c r="G80" s="10"/>
      <c r="H80" s="11">
        <f t="shared" si="1"/>
        <v>0</v>
      </c>
    </row>
    <row r="81" spans="2:8" x14ac:dyDescent="0.2">
      <c r="B81" s="8" t="s">
        <v>134</v>
      </c>
      <c r="C81" s="8" t="s">
        <v>144</v>
      </c>
      <c r="D81" s="8">
        <v>17</v>
      </c>
      <c r="E81" s="10"/>
      <c r="F81" s="10"/>
      <c r="G81" s="10"/>
      <c r="H81" s="11">
        <f t="shared" si="1"/>
        <v>0</v>
      </c>
    </row>
    <row r="82" spans="2:8" x14ac:dyDescent="0.2">
      <c r="B82" s="8" t="s">
        <v>135</v>
      </c>
      <c r="C82" s="8" t="s">
        <v>145</v>
      </c>
      <c r="D82" s="8">
        <v>15</v>
      </c>
      <c r="E82" s="10"/>
      <c r="F82" s="10"/>
      <c r="G82" s="10"/>
      <c r="H82" s="11">
        <f t="shared" si="1"/>
        <v>0</v>
      </c>
    </row>
    <row r="83" spans="2:8" x14ac:dyDescent="0.2">
      <c r="B83" s="8" t="s">
        <v>136</v>
      </c>
      <c r="C83" s="8" t="s">
        <v>146</v>
      </c>
      <c r="D83" s="8">
        <v>5</v>
      </c>
      <c r="E83" s="10"/>
      <c r="F83" s="10"/>
      <c r="G83" s="10"/>
      <c r="H83" s="11">
        <f t="shared" si="1"/>
        <v>0</v>
      </c>
    </row>
    <row r="84" spans="2:8" x14ac:dyDescent="0.2">
      <c r="B84" s="8" t="s">
        <v>137</v>
      </c>
      <c r="C84" s="8" t="s">
        <v>147</v>
      </c>
      <c r="D84" s="8">
        <v>2</v>
      </c>
      <c r="E84" s="10"/>
      <c r="F84" s="10"/>
      <c r="G84" s="10"/>
      <c r="H84" s="11">
        <f t="shared" si="1"/>
        <v>0</v>
      </c>
    </row>
    <row r="85" spans="2:8" x14ac:dyDescent="0.2">
      <c r="C85" s="2"/>
      <c r="G85" s="4" t="s">
        <v>199</v>
      </c>
      <c r="H85" s="5">
        <f>SUM(H76:H84)</f>
        <v>0</v>
      </c>
    </row>
    <row r="86" spans="2:8" x14ac:dyDescent="0.2">
      <c r="B86" s="6" t="s">
        <v>148</v>
      </c>
      <c r="C86" s="6"/>
      <c r="D86" s="6" t="s">
        <v>191</v>
      </c>
      <c r="E86" s="6" t="s">
        <v>192</v>
      </c>
      <c r="F86" s="6" t="s">
        <v>193</v>
      </c>
      <c r="G86" s="6" t="s">
        <v>194</v>
      </c>
      <c r="H86" s="7" t="s">
        <v>195</v>
      </c>
    </row>
    <row r="87" spans="2:8" x14ac:dyDescent="0.2">
      <c r="B87" s="8" t="s">
        <v>149</v>
      </c>
      <c r="C87" s="8" t="s">
        <v>172</v>
      </c>
      <c r="D87" s="8">
        <v>4</v>
      </c>
      <c r="E87" s="10"/>
      <c r="F87" s="10"/>
      <c r="G87" s="10"/>
      <c r="H87" s="11">
        <f t="shared" si="1"/>
        <v>0</v>
      </c>
    </row>
    <row r="88" spans="2:8" x14ac:dyDescent="0.2">
      <c r="B88" s="8" t="s">
        <v>150</v>
      </c>
      <c r="C88" s="8" t="s">
        <v>173</v>
      </c>
      <c r="D88" s="8">
        <v>1</v>
      </c>
      <c r="E88" s="10"/>
      <c r="F88" s="10"/>
      <c r="G88" s="10"/>
      <c r="H88" s="11">
        <f t="shared" si="1"/>
        <v>0</v>
      </c>
    </row>
    <row r="89" spans="2:8" x14ac:dyDescent="0.2">
      <c r="B89" s="8" t="s">
        <v>151</v>
      </c>
      <c r="C89" s="8" t="s">
        <v>174</v>
      </c>
      <c r="D89" s="8">
        <v>3</v>
      </c>
      <c r="E89" s="10"/>
      <c r="F89" s="10"/>
      <c r="G89" s="10"/>
      <c r="H89" s="11">
        <f t="shared" si="1"/>
        <v>0</v>
      </c>
    </row>
    <row r="90" spans="2:8" x14ac:dyDescent="0.2">
      <c r="B90" s="8" t="s">
        <v>152</v>
      </c>
      <c r="C90" s="8" t="s">
        <v>175</v>
      </c>
      <c r="D90" s="8">
        <v>77</v>
      </c>
      <c r="E90" s="10"/>
      <c r="F90" s="10"/>
      <c r="G90" s="10"/>
      <c r="H90" s="11">
        <f t="shared" si="1"/>
        <v>0</v>
      </c>
    </row>
    <row r="91" spans="2:8" x14ac:dyDescent="0.2">
      <c r="B91" s="8" t="s">
        <v>153</v>
      </c>
      <c r="C91" s="9" t="s">
        <v>176</v>
      </c>
      <c r="D91" s="8">
        <v>12</v>
      </c>
      <c r="E91" s="10"/>
      <c r="F91" s="10"/>
      <c r="G91" s="10"/>
      <c r="H91" s="11">
        <f t="shared" si="1"/>
        <v>0</v>
      </c>
    </row>
    <row r="92" spans="2:8" x14ac:dyDescent="0.2">
      <c r="B92" s="8" t="s">
        <v>154</v>
      </c>
      <c r="C92" s="8" t="s">
        <v>177</v>
      </c>
      <c r="D92" s="8">
        <v>101</v>
      </c>
      <c r="E92" s="10"/>
      <c r="F92" s="10"/>
      <c r="G92" s="10"/>
      <c r="H92" s="11">
        <f t="shared" si="1"/>
        <v>0</v>
      </c>
    </row>
    <row r="93" spans="2:8" x14ac:dyDescent="0.2">
      <c r="B93" s="8" t="s">
        <v>155</v>
      </c>
      <c r="C93" s="8" t="s">
        <v>178</v>
      </c>
      <c r="D93" s="8">
        <v>432</v>
      </c>
      <c r="E93" s="10"/>
      <c r="F93" s="10"/>
      <c r="G93" s="10"/>
      <c r="H93" s="11">
        <f t="shared" si="1"/>
        <v>0</v>
      </c>
    </row>
    <row r="94" spans="2:8" x14ac:dyDescent="0.2">
      <c r="B94" s="8" t="s">
        <v>156</v>
      </c>
      <c r="C94" s="8" t="s">
        <v>179</v>
      </c>
      <c r="D94" s="8">
        <v>108</v>
      </c>
      <c r="E94" s="10"/>
      <c r="F94" s="10"/>
      <c r="G94" s="10"/>
      <c r="H94" s="11">
        <f t="shared" si="1"/>
        <v>0</v>
      </c>
    </row>
    <row r="95" spans="2:8" x14ac:dyDescent="0.2">
      <c r="B95" s="8" t="s">
        <v>157</v>
      </c>
      <c r="C95" s="8" t="s">
        <v>180</v>
      </c>
      <c r="D95" s="8">
        <v>36</v>
      </c>
      <c r="E95" s="10"/>
      <c r="F95" s="10"/>
      <c r="G95" s="10"/>
      <c r="H95" s="11">
        <f t="shared" si="1"/>
        <v>0</v>
      </c>
    </row>
    <row r="96" spans="2:8" x14ac:dyDescent="0.2">
      <c r="B96" s="8" t="s">
        <v>158</v>
      </c>
      <c r="C96" s="8" t="s">
        <v>181</v>
      </c>
      <c r="D96" s="8">
        <v>4</v>
      </c>
      <c r="E96" s="10"/>
      <c r="F96" s="10"/>
      <c r="G96" s="10"/>
      <c r="H96" s="11">
        <f t="shared" si="1"/>
        <v>0</v>
      </c>
    </row>
    <row r="97" spans="2:8" x14ac:dyDescent="0.2">
      <c r="B97" s="8" t="s">
        <v>159</v>
      </c>
      <c r="C97" s="8" t="s">
        <v>182</v>
      </c>
      <c r="D97" s="8">
        <v>41</v>
      </c>
      <c r="E97" s="10"/>
      <c r="F97" s="10"/>
      <c r="G97" s="10"/>
      <c r="H97" s="11">
        <f t="shared" si="1"/>
        <v>0</v>
      </c>
    </row>
    <row r="98" spans="2:8" x14ac:dyDescent="0.2">
      <c r="B98" s="8" t="s">
        <v>160</v>
      </c>
      <c r="C98" s="8" t="s">
        <v>183</v>
      </c>
      <c r="D98" s="8">
        <v>3</v>
      </c>
      <c r="E98" s="10"/>
      <c r="F98" s="10"/>
      <c r="G98" s="10"/>
      <c r="H98" s="11">
        <f t="shared" si="1"/>
        <v>0</v>
      </c>
    </row>
    <row r="99" spans="2:8" x14ac:dyDescent="0.2">
      <c r="B99" s="8" t="s">
        <v>161</v>
      </c>
      <c r="C99" s="9" t="s">
        <v>184</v>
      </c>
      <c r="D99" s="8">
        <v>2</v>
      </c>
      <c r="E99" s="10"/>
      <c r="F99" s="10"/>
      <c r="G99" s="10"/>
      <c r="H99" s="11">
        <f t="shared" si="1"/>
        <v>0</v>
      </c>
    </row>
    <row r="100" spans="2:8" x14ac:dyDescent="0.2">
      <c r="B100" s="8" t="s">
        <v>162</v>
      </c>
      <c r="C100" s="8" t="s">
        <v>185</v>
      </c>
      <c r="D100" s="8">
        <v>3</v>
      </c>
      <c r="E100" s="10"/>
      <c r="F100" s="10"/>
      <c r="G100" s="10"/>
      <c r="H100" s="11">
        <f t="shared" si="1"/>
        <v>0</v>
      </c>
    </row>
    <row r="101" spans="2:8" x14ac:dyDescent="0.2">
      <c r="B101" s="8" t="s">
        <v>163</v>
      </c>
      <c r="C101" s="8" t="s">
        <v>186</v>
      </c>
      <c r="D101" s="8">
        <v>6</v>
      </c>
      <c r="E101" s="10"/>
      <c r="F101" s="10"/>
      <c r="G101" s="10"/>
      <c r="H101" s="11">
        <f t="shared" si="1"/>
        <v>0</v>
      </c>
    </row>
    <row r="102" spans="2:8" x14ac:dyDescent="0.2">
      <c r="B102" s="8" t="s">
        <v>164</v>
      </c>
      <c r="C102" s="8" t="s">
        <v>187</v>
      </c>
      <c r="D102" s="8">
        <v>133</v>
      </c>
      <c r="E102" s="10"/>
      <c r="F102" s="10"/>
      <c r="G102" s="10"/>
      <c r="H102" s="11">
        <f t="shared" si="1"/>
        <v>0</v>
      </c>
    </row>
    <row r="103" spans="2:8" x14ac:dyDescent="0.2">
      <c r="B103" s="8" t="s">
        <v>165</v>
      </c>
      <c r="C103" s="8" t="s">
        <v>188</v>
      </c>
      <c r="D103" s="8">
        <v>12</v>
      </c>
      <c r="E103" s="10"/>
      <c r="F103" s="10"/>
      <c r="G103" s="10"/>
      <c r="H103" s="11">
        <f t="shared" si="1"/>
        <v>0</v>
      </c>
    </row>
    <row r="104" spans="2:8" x14ac:dyDescent="0.2">
      <c r="B104" s="8" t="s">
        <v>166</v>
      </c>
      <c r="C104" s="8" t="s">
        <v>189</v>
      </c>
      <c r="D104" s="8">
        <v>31</v>
      </c>
      <c r="E104" s="10"/>
      <c r="F104" s="10"/>
      <c r="G104" s="10"/>
      <c r="H104" s="11">
        <f t="shared" si="1"/>
        <v>0</v>
      </c>
    </row>
    <row r="105" spans="2:8" x14ac:dyDescent="0.2">
      <c r="B105" s="8" t="s">
        <v>167</v>
      </c>
      <c r="C105" s="8" t="s">
        <v>190</v>
      </c>
      <c r="D105" s="8">
        <v>22</v>
      </c>
      <c r="E105" s="10"/>
      <c r="F105" s="10"/>
      <c r="G105" s="10"/>
      <c r="H105" s="11">
        <f t="shared" si="1"/>
        <v>0</v>
      </c>
    </row>
    <row r="106" spans="2:8" x14ac:dyDescent="0.2">
      <c r="G106" s="4" t="s">
        <v>200</v>
      </c>
      <c r="H106" s="5">
        <f>SUM(H87:H105)</f>
        <v>0</v>
      </c>
    </row>
    <row r="107" spans="2:8" x14ac:dyDescent="0.2">
      <c r="B107" s="6" t="s">
        <v>168</v>
      </c>
      <c r="C107" s="6"/>
      <c r="D107" s="6" t="s">
        <v>191</v>
      </c>
      <c r="E107" s="6" t="s">
        <v>192</v>
      </c>
      <c r="F107" s="6" t="s">
        <v>193</v>
      </c>
      <c r="G107" s="6" t="s">
        <v>194</v>
      </c>
      <c r="H107" s="7" t="s">
        <v>195</v>
      </c>
    </row>
    <row r="108" spans="2:8" x14ac:dyDescent="0.2">
      <c r="B108" s="8" t="s">
        <v>169</v>
      </c>
      <c r="C108" s="18" t="s">
        <v>207</v>
      </c>
      <c r="D108" s="17">
        <v>1450</v>
      </c>
      <c r="E108" s="10"/>
      <c r="F108" s="10"/>
      <c r="G108" s="10"/>
      <c r="H108" s="11">
        <f t="shared" si="1"/>
        <v>0</v>
      </c>
    </row>
    <row r="109" spans="2:8" x14ac:dyDescent="0.2">
      <c r="B109" s="8" t="s">
        <v>170</v>
      </c>
      <c r="C109" s="19" t="s">
        <v>208</v>
      </c>
      <c r="D109" s="17">
        <v>700</v>
      </c>
      <c r="E109" s="10"/>
      <c r="F109" s="10"/>
      <c r="G109" s="10"/>
      <c r="H109" s="11">
        <f t="shared" si="1"/>
        <v>0</v>
      </c>
    </row>
    <row r="110" spans="2:8" x14ac:dyDescent="0.2">
      <c r="B110" s="8" t="s">
        <v>171</v>
      </c>
      <c r="C110" s="8" t="s">
        <v>209</v>
      </c>
      <c r="D110" s="17">
        <v>450</v>
      </c>
      <c r="E110" s="10"/>
      <c r="F110" s="10"/>
      <c r="G110" s="10"/>
      <c r="H110" s="11">
        <f t="shared" si="1"/>
        <v>0</v>
      </c>
    </row>
    <row r="111" spans="2:8" x14ac:dyDescent="0.2">
      <c r="G111" s="4" t="s">
        <v>201</v>
      </c>
      <c r="H111" s="5">
        <f>SUM(H108:H110)</f>
        <v>0</v>
      </c>
    </row>
    <row r="113" spans="6:8" x14ac:dyDescent="0.2">
      <c r="F113" s="20" t="s">
        <v>202</v>
      </c>
      <c r="G113" s="20"/>
      <c r="H113" s="12">
        <f>SUM(H27,H49,H73,H85,H106,H111)</f>
        <v>0</v>
      </c>
    </row>
  </sheetData>
  <mergeCells count="2">
    <mergeCell ref="F113:G113"/>
    <mergeCell ref="D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2020-05-28T09:24:52Z</dcterms:created>
  <dcterms:modified xsi:type="dcterms:W3CDTF">2020-06-04T13:39:58Z</dcterms:modified>
</cp:coreProperties>
</file>