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nz\Cluster_Tunnels\5. Contractmanagement\P tenderned 3 nov\"/>
    </mc:Choice>
  </mc:AlternateContent>
  <bookViews>
    <workbookView xWindow="-120" yWindow="-120" windowWidth="29040" windowHeight="15990"/>
  </bookViews>
  <sheets>
    <sheet name="1. Voorblad" sheetId="3" r:id="rId1"/>
    <sheet name="Staat van prijzen perceel 1 Opt" sheetId="1" r:id="rId2"/>
  </sheets>
  <definedNames>
    <definedName name="_xlnm.Print_Area" localSheetId="0">'1. Voorblad'!$A$1:$Q$30</definedName>
    <definedName name="_xlnm.Print_Area" localSheetId="1">'Staat van prijzen perceel 1 Opt'!$A$1:$R$118</definedName>
    <definedName name="_xlnm.Print_Titles" localSheetId="1">'Staat van prijzen perceel 1 Opt'!$A:$E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3" l="1"/>
  <c r="J114" i="1"/>
  <c r="J103" i="1"/>
  <c r="J93" i="1"/>
  <c r="J118" i="1" s="1"/>
  <c r="H114" i="1"/>
  <c r="H103" i="1"/>
  <c r="H93" i="1"/>
  <c r="H118" i="1" s="1"/>
  <c r="F93" i="1" l="1"/>
  <c r="F103" i="1"/>
  <c r="F114" i="1"/>
  <c r="F118" i="1" l="1"/>
</calcChain>
</file>

<file path=xl/sharedStrings.xml><?xml version="1.0" encoding="utf-8"?>
<sst xmlns="http://schemas.openxmlformats.org/spreadsheetml/2006/main" count="163" uniqueCount="147">
  <si>
    <t>&lt;Vul kostenpost in&gt;</t>
  </si>
  <si>
    <t>Subtotaal A (directe bouwkosten):</t>
  </si>
  <si>
    <t>Voorlopig ontwerp</t>
  </si>
  <si>
    <t>Definitief ontwerp</t>
  </si>
  <si>
    <t>Uitvoeringsontwerp</t>
  </si>
  <si>
    <t>Site engineering en as-built</t>
  </si>
  <si>
    <t>Overige engineering (o.a. onderzoeken).</t>
  </si>
  <si>
    <t>Subtotaal B (directe engineeringskosten):</t>
  </si>
  <si>
    <t>Subtotaal C (indirecte kosten):</t>
  </si>
  <si>
    <t>5 LFV's van een Verkeersbuis</t>
  </si>
  <si>
    <t>5.1 LFV Hoogtedetector Verkeersbuis</t>
  </si>
  <si>
    <t>5.2 LFV Hulppost Verkeersbuis</t>
  </si>
  <si>
    <t>5.3 LFV Verlichting Verkeersbuis</t>
  </si>
  <si>
    <t>5.4 LFV Verkeerslichten Verkeersbuis</t>
  </si>
  <si>
    <t>5.5 LFV Afsluitboom Verkeersbuis</t>
  </si>
  <si>
    <t>5.6 LFV Hulpdienstpaneel Verkeersbuis</t>
  </si>
  <si>
    <t>5.7 LFV SOS Verkeersbuis</t>
  </si>
  <si>
    <t>5.9 LFV MTM-Koppeling Verkeersbuis</t>
  </si>
  <si>
    <t>5.10 LFV Ventilatie Verkeersbuis</t>
  </si>
  <si>
    <t>5.11 LFV Luchtkwaliteitsmeter Verkeersbuis</t>
  </si>
  <si>
    <t>5.12 LFV CCTV Verkeersbuis</t>
  </si>
  <si>
    <t>5.13 LFV Omroep Verkeersbuis</t>
  </si>
  <si>
    <t>5.14 LFV HF Verkeersbuis</t>
  </si>
  <si>
    <t>5.15 LFV Noodtelefoon Verkeersbuis</t>
  </si>
  <si>
    <t>5.16 LFV Rij van Vluchtdeuren Verkeersbuis</t>
  </si>
  <si>
    <t>5.17 LFV Rij van Vergrendelbare Vluchtdeuren Verkeersbuis</t>
  </si>
  <si>
    <t>5.18 LFV Vluchtdeurindicatie Verkeersbuis</t>
  </si>
  <si>
    <t>5.19 LFV Dynamische Vluchtdeurindicatie Verkeersbuis</t>
  </si>
  <si>
    <t>5.20 LFV Koppeling Wisselbaansysteem Verkeersbuis</t>
  </si>
  <si>
    <t>6 LFV's van een Dienstgebouw</t>
  </si>
  <si>
    <t>6.1 LFV CCTV Dienstgebouw</t>
  </si>
  <si>
    <t>6.2 LFV Toegang Dienstgebouw</t>
  </si>
  <si>
    <t>6.3 LFV Blusvoorziening Dienstgebouw</t>
  </si>
  <si>
    <t>6.4 LFV Klimaatregeling Dienstgebouw</t>
  </si>
  <si>
    <t>6.5 LFV Inbraakalarm Dienstgebouw</t>
  </si>
  <si>
    <t>6.6 LFV Verlichting Dienstgebouw</t>
  </si>
  <si>
    <t>7 LFV's van een Veilige Ruimte</t>
  </si>
  <si>
    <t>7.1 Introductie Vluchtvoorzieningen</t>
  </si>
  <si>
    <t>7.2 LFV Veilige Ruimte Tunnel</t>
  </si>
  <si>
    <t>7.3 LFV Kopdeur MiddenTunnelKanaal</t>
  </si>
  <si>
    <t>7.4 LFV Dynamische Vluchtroute Indicatie Veilige Ruimte</t>
  </si>
  <si>
    <t>7.5 LFV Verlichting Veilige Ruimte</t>
  </si>
  <si>
    <t>7.6 LFV Overdruk Veilige Ruimte</t>
  </si>
  <si>
    <t>7.7 LFV Omroep Veilige Ruimte</t>
  </si>
  <si>
    <t>8 LFV's op Tunnel niveau</t>
  </si>
  <si>
    <t>8.1 LFV Terreinverlichting Tunnel</t>
  </si>
  <si>
    <t>8.3 LFV Noodbediening Tunnel</t>
  </si>
  <si>
    <t>8.4 LFV Eventrecorder Tunnel</t>
  </si>
  <si>
    <t>8.5 LFV Waarschuwingsinstallatie Dienstruimtes Tunnel</t>
  </si>
  <si>
    <t>8.6 LFV Brandmeld- en ontruimingsinstallatie Dienstruimtes Tunnel</t>
  </si>
  <si>
    <t>8.7 LFV Blusvoorziening Tunnel</t>
  </si>
  <si>
    <t>8.8 LFV C2000 Tunnel</t>
  </si>
  <si>
    <t>8.9 LFV Intercom Tunnel</t>
  </si>
  <si>
    <t>8.10 LFV Telefoonvoorziening Tunnel</t>
  </si>
  <si>
    <t>8.11 LFV CaDo Tunnel</t>
  </si>
  <si>
    <t>8.12 LFV VeVa Tunnel</t>
  </si>
  <si>
    <t>8.13 LFV Beweegbare Barrier Tunnel</t>
  </si>
  <si>
    <t>8.14 LFV Beeldvoorziening Meldkamer Tunnel</t>
  </si>
  <si>
    <t>8.15 LFV Koppeling Externe Systemen Tunnel</t>
  </si>
  <si>
    <t>8.16 LFV Vloeistofpompinstallatie Tunnel</t>
  </si>
  <si>
    <t>8.17 LFV Overdrukvoorziening Grensruimte Tunnel</t>
  </si>
  <si>
    <t>8.18 LFV Energie Tunnel</t>
  </si>
  <si>
    <t>8.19 Vluchtroute</t>
  </si>
  <si>
    <t>5.8 MTM (VTI)</t>
  </si>
  <si>
    <t>5.99 Overige Verkeersbuis</t>
  </si>
  <si>
    <t>6.99 Overige dienstgebouw</t>
  </si>
  <si>
    <t>7.99 Overige Veilige Ruimte</t>
  </si>
  <si>
    <t>8.2 LFV Bediening Tunnel (3B systemen)</t>
  </si>
  <si>
    <t>10 Overige TTI</t>
  </si>
  <si>
    <t>10.1 kabels en leidingen</t>
  </si>
  <si>
    <t>10.3 Cybersecurity</t>
  </si>
  <si>
    <t>11 Civiel</t>
  </si>
  <si>
    <t>11.1 Tunnel civiel</t>
  </si>
  <si>
    <t>11.2 Toeritten civiel</t>
  </si>
  <si>
    <t>11.3 Weg (buiten civiele constructie tunnel)</t>
  </si>
  <si>
    <t>11.4 Terrein</t>
  </si>
  <si>
    <t>11.99 Overige civiel</t>
  </si>
  <si>
    <t>12 Overige activiteiten</t>
  </si>
  <si>
    <t>12.1 Verkeersmaatregelen</t>
  </si>
  <si>
    <t>12.99 Overige activiteiten</t>
  </si>
  <si>
    <t>delen mogelijk directielevering CIV</t>
  </si>
  <si>
    <t>Slagboom dienstweg / afstand bedienbaar (schuif)hek</t>
  </si>
  <si>
    <t>Zelf in te vullen posten</t>
  </si>
  <si>
    <t>Toelichting</t>
  </si>
  <si>
    <t>o.a. uitvoeringsplanning, verkeersmanagementplan, bereikbaarheidsmaatregelen</t>
  </si>
  <si>
    <t>Toelichting tabbladen</t>
  </si>
  <si>
    <t>Naam</t>
  </si>
  <si>
    <t>Omschrijving</t>
  </si>
  <si>
    <t>1. Voorblad</t>
  </si>
  <si>
    <t>Deze inschrijfstaat in ingevuld door</t>
  </si>
  <si>
    <t>Combinatie (naam)</t>
  </si>
  <si>
    <t>Bestaande uit de participanten</t>
  </si>
  <si>
    <t>Datum</t>
  </si>
  <si>
    <t>Contactpersoon</t>
  </si>
  <si>
    <t>Invulinstructie</t>
  </si>
  <si>
    <t>Nadere toelichting</t>
  </si>
  <si>
    <t>posten benoemen op object- of systeemniveau en/of deelobject- of deelsysteemniveau</t>
  </si>
  <si>
    <t>Overige kosten TTI geen LFV.</t>
  </si>
  <si>
    <t>Rijstrookafzetting, tunnelbuisafsluitingen, gehele tunnelafsluiting</t>
  </si>
  <si>
    <t>Directe bouwkosten</t>
  </si>
  <si>
    <t>Er mag (en kan) alleen worden ingevuld in de grijzen cellen die zijn omkaderd, voorbeeld  &gt;&gt;&gt;</t>
  </si>
  <si>
    <t>Engineeringskosten  (Ontwerpwerkzaamheden)</t>
  </si>
  <si>
    <t>Omschrijving posten</t>
  </si>
  <si>
    <t>10.99 Overige TTI</t>
  </si>
  <si>
    <t>Overige werkzaamheden die niet vallen onder bovenliggende posten</t>
  </si>
  <si>
    <t>Algemene bouwplaatskosten</t>
  </si>
  <si>
    <t>Risico</t>
  </si>
  <si>
    <t>Algemene kosten</t>
  </si>
  <si>
    <t>Uitvoeringskosten</t>
  </si>
  <si>
    <t>Eenmalige kosten</t>
  </si>
  <si>
    <t>Winst</t>
  </si>
  <si>
    <t>Inclusief leveren spare parts, onderhoud software,</t>
  </si>
  <si>
    <t>10.4 Toegang terreinen</t>
  </si>
  <si>
    <t>Overige civiele werkzaamheden (geen werkzaamheden die behoren bij de weg, toeritten, tunnel of terrein)</t>
  </si>
  <si>
    <t>Indirecte kosten (geen verdere uitsplitsing)</t>
  </si>
  <si>
    <t>Uitvoeringskosten (Minus Projectmanagementkosten)</t>
  </si>
  <si>
    <t>Projectmanagementkosten (incl. staf/koepel) voor o.a. opstellen PMP, risico dossier, integraal veiligheidsplan, enz..</t>
  </si>
  <si>
    <t>Projectmanagementkosten incl. staf/koepel</t>
  </si>
  <si>
    <t xml:space="preserve">Winst (waaronder een eventuele projectkorting) </t>
  </si>
  <si>
    <t>invullen</t>
  </si>
  <si>
    <t>10.2 Storingsafankelijk en vast onderhoud</t>
  </si>
  <si>
    <t>8.99 Overige op tunnel niveau</t>
  </si>
  <si>
    <t>Overige kosten geen LFV verkeersbuis.</t>
  </si>
  <si>
    <t>Overige kosten geen LFV dienstgebouw.</t>
  </si>
  <si>
    <t>Overige kosten geen LFV veilige ruimte.</t>
  </si>
  <si>
    <t>Audio, Video, PLC-Scada, Configureren 3BT, MAP/MEP</t>
  </si>
  <si>
    <t xml:space="preserve">Overige kosten geen LFV tunnelniveau. </t>
  </si>
  <si>
    <t>inclusief leveren software</t>
  </si>
  <si>
    <t xml:space="preserve">Per object is één kolom voor posten die samenhangen met het realiseren van de Voorgeschreven Activiteiten </t>
  </si>
  <si>
    <t>Staat van Prijzen met waarin opgenomen de directe bouwkosten, engineeringskosten, indirecte kosten en overige bijkomende kosten</t>
  </si>
  <si>
    <t>Totaalprijs per Activiteit (Subtotaal A + B + C):</t>
  </si>
  <si>
    <t xml:space="preserve">2. Staat van Prijzen </t>
  </si>
  <si>
    <t>Engineeringskosten zoals genoemd in  tabblad '2. Staat van prijzen' regel 101 t/m 103 bevatten alle ontwerpwerkzaamheden, onderzoekskosten en een regel waar EMVI of BPKV kosten kunnen worden opgenomen.</t>
  </si>
  <si>
    <t>Indirecte kosten zoals genoemd in tabblad '2. Staat van prijzen' zijn opgenomen in regel 106 t/m 114  en bevatten alle indirecte kosten</t>
  </si>
  <si>
    <t>Totaalbedrag:</t>
  </si>
  <si>
    <t>*</t>
  </si>
  <si>
    <t xml:space="preserve">Directe bouwkosten zoals genoemd in tabblad '2.  Staat van Prijzen' regel 6 t/m 93 bevatten de posten voor alle werkzaamheden, inclusief verwijderen oude installatie, testen en inbedrijfsstelling. </t>
  </si>
  <si>
    <t xml:space="preserve">Er is ruimte opgenomen om 6 posten zelf in te vullen voor overige zaken die niet vallen onder eerder genoemde kostenposten.  </t>
  </si>
  <si>
    <t>Dit voorblad van de Staat van prijzen , inclusief resumé van het totaalbedrag</t>
  </si>
  <si>
    <t>Opt101</t>
  </si>
  <si>
    <t xml:space="preserve">De gegadigden vullen in de volgende tabbladen per perceel de kosten per object in voor het realiseren van Optionele Activiteiten </t>
  </si>
  <si>
    <t>Totaalbedrag van de Staat van prijzen van de Optionele Activiteiten maakt geen onderdeel uit van de inschrijvingssom maar strekt ter mede bepaling van de inschrijving met de BPKV.</t>
  </si>
  <si>
    <t>(zie Aanbestedingsleidraad paragraaf 4.4.2)</t>
  </si>
  <si>
    <t>Opt102</t>
  </si>
  <si>
    <t xml:space="preserve"> Leidsche Rijn</t>
  </si>
  <si>
    <t>Velsertunnel</t>
  </si>
  <si>
    <t>Staat van Prijzen TOPII, d.d. 3-11-2020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</si>
</sst>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#,##0;\-#,##0;\ \-\ "/>
    <numFmt numFmtId="167" formatCode="&quot;€&quot;\ #,##0"/>
    <numFmt numFmtId="168" formatCode="#,##0.0_ ;[Red]\-#,##0.0\ "/>
    <numFmt numFmtId="169" formatCode="_-[$€]\ * #,##0.00_-;_-[$€]\ * #,##0.00\-;_-[$€]\ * &quot;-&quot;??_-;_-@_-"/>
    <numFmt numFmtId="170" formatCode="_(* #,##0.00_);_(* \(#,##0.00\);_(* &quot;-&quot;??_);_(@_)"/>
    <numFmt numFmtId="171" formatCode="_(&quot;€&quot;\ * #,##0.00_);_(&quot;€&quot;\ * \(#,##0.00\);_(&quot;€&quot;\ * &quot;-&quot;??_);_(@_)"/>
  </numFmts>
  <fonts count="24">
    <font>
      <sz val="9"/>
      <color theme="1"/>
      <name val="Verdana"/>
      <family val="2"/>
    </font>
    <font>
      <sz val="11"/>
      <color theme="1"/>
      <name val="Verdana"/>
      <family val="2"/>
      <scheme val="minor"/>
    </font>
    <font>
      <sz val="9"/>
      <color theme="1"/>
      <name val="Verdana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8000"/>
      <name val="Arial"/>
      <family val="2"/>
    </font>
    <font>
      <sz val="9"/>
      <color rgb="FFFF00FF"/>
      <name val="Arial"/>
      <family val="2"/>
    </font>
    <font>
      <sz val="9"/>
      <name val="Univers"/>
      <family val="2"/>
    </font>
    <font>
      <sz val="9"/>
      <color rgb="FF006100"/>
      <name val="Verdana"/>
      <family val="2"/>
    </font>
    <font>
      <sz val="8"/>
      <name val="Arial"/>
      <family val="2"/>
    </font>
    <font>
      <sz val="8"/>
      <color theme="0" tint="-0.499984740745262"/>
      <name val="Verdana"/>
      <family val="2"/>
    </font>
    <font>
      <i/>
      <sz val="8"/>
      <color rgb="FF0000FF"/>
      <name val="Verdana"/>
      <family val="2"/>
    </font>
    <font>
      <sz val="10"/>
      <color rgb="FF000000"/>
      <name val="Times New Roman"/>
      <family val="1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  <scheme val="major"/>
    </font>
    <font>
      <sz val="8"/>
      <name val="Verdana"/>
      <family val="2"/>
      <scheme val="major"/>
    </font>
    <font>
      <b/>
      <i/>
      <sz val="8"/>
      <name val="Verdana"/>
      <family val="2"/>
      <scheme val="major"/>
    </font>
    <font>
      <sz val="8"/>
      <color theme="1"/>
      <name val="Verdana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rgb="FF99CCFF"/>
      </left>
      <right style="hair">
        <color rgb="FF99CCFF"/>
      </right>
      <top style="hair">
        <color rgb="FF99CCFF"/>
      </top>
      <bottom style="hair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rgb="FF99CCFF"/>
      </right>
      <top style="thin">
        <color theme="0"/>
      </top>
      <bottom style="thin">
        <color theme="0"/>
      </bottom>
      <diagonal/>
    </border>
  </borders>
  <cellStyleXfs count="97">
    <xf numFmtId="0" fontId="0" fillId="0" borderId="0"/>
    <xf numFmtId="164" fontId="2" fillId="0" borderId="0" applyFont="0" applyFill="0" applyBorder="0" applyAlignment="0" applyProtection="0"/>
    <xf numFmtId="49" fontId="3" fillId="2" borderId="1">
      <alignment horizontal="left"/>
    </xf>
    <xf numFmtId="166" fontId="4" fillId="3" borderId="2"/>
    <xf numFmtId="167" fontId="4" fillId="4" borderId="2">
      <alignment horizontal="left" indent="1"/>
    </xf>
    <xf numFmtId="0" fontId="7" fillId="5" borderId="9" applyBorder="0">
      <alignment horizontal="left"/>
    </xf>
    <xf numFmtId="0" fontId="7" fillId="5" borderId="9">
      <alignment horizontal="left" vertical="center"/>
    </xf>
    <xf numFmtId="0" fontId="8" fillId="6" borderId="10">
      <alignment horizontal="left"/>
    </xf>
    <xf numFmtId="0" fontId="8" fillId="6" borderId="10">
      <alignment horizontal="left" vertical="center"/>
    </xf>
    <xf numFmtId="0" fontId="9" fillId="7" borderId="10">
      <alignment horizontal="left" vertical="center"/>
    </xf>
    <xf numFmtId="0" fontId="7" fillId="8" borderId="9" applyBorder="0">
      <alignment horizontal="left"/>
    </xf>
    <xf numFmtId="0" fontId="7" fillId="8" borderId="9">
      <alignment horizontal="left" vertical="center"/>
    </xf>
    <xf numFmtId="0" fontId="10" fillId="0" borderId="2">
      <alignment horizontal="left" indent="1"/>
    </xf>
    <xf numFmtId="0" fontId="3" fillId="0" borderId="2">
      <alignment horizontal="left" indent="1"/>
    </xf>
    <xf numFmtId="0" fontId="11" fillId="4" borderId="2">
      <alignment horizontal="left" indent="1"/>
    </xf>
    <xf numFmtId="168" fontId="12" fillId="0" borderId="0">
      <alignment vertical="center"/>
      <protection locked="0"/>
    </xf>
    <xf numFmtId="169" fontId="6" fillId="0" borderId="0" applyFont="0" applyFill="0" applyBorder="0" applyAlignment="0" applyProtection="0"/>
    <xf numFmtId="0" fontId="13" fillId="9" borderId="0" applyNumberFormat="0" applyBorder="0" applyAlignment="0" applyProtection="0"/>
    <xf numFmtId="170" fontId="1" fillId="0" borderId="0" applyFont="0" applyFill="0" applyBorder="0" applyAlignment="0" applyProtection="0"/>
    <xf numFmtId="170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7" fillId="10" borderId="9" applyBorder="0">
      <alignment horizontal="left"/>
    </xf>
    <xf numFmtId="170" fontId="15" fillId="10" borderId="11">
      <alignment horizontal="left" indent="1"/>
    </xf>
    <xf numFmtId="3" fontId="16" fillId="7" borderId="0">
      <alignment horizontal="center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</cellStyleXfs>
  <cellXfs count="33">
    <xf numFmtId="0" fontId="0" fillId="0" borderId="0" xfId="0"/>
    <xf numFmtId="0" fontId="21" fillId="0" borderId="0" xfId="0" applyFont="1" applyProtection="1">
      <protection locked="0"/>
    </xf>
    <xf numFmtId="0" fontId="7" fillId="0" borderId="0" xfId="0" applyFont="1" applyProtection="1">
      <protection locked="0"/>
    </xf>
    <xf numFmtId="165" fontId="7" fillId="3" borderId="8" xfId="1" applyNumberFormat="1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7" fillId="0" borderId="0" xfId="0" applyFont="1" applyProtection="1"/>
    <xf numFmtId="0" fontId="18" fillId="0" borderId="0" xfId="0" applyFont="1" applyProtection="1"/>
    <xf numFmtId="0" fontId="7" fillId="0" borderId="3" xfId="0" applyFont="1" applyBorder="1" applyProtection="1"/>
    <xf numFmtId="0" fontId="19" fillId="0" borderId="0" xfId="0" applyFont="1" applyProtection="1"/>
    <xf numFmtId="0" fontId="7" fillId="0" borderId="0" xfId="0" applyFont="1" applyFill="1" applyProtection="1"/>
    <xf numFmtId="0" fontId="19" fillId="0" borderId="3" xfId="0" applyFont="1" applyBorder="1" applyProtection="1"/>
    <xf numFmtId="165" fontId="7" fillId="0" borderId="4" xfId="1" applyNumberFormat="1" applyFont="1" applyBorder="1" applyProtection="1"/>
    <xf numFmtId="165" fontId="19" fillId="0" borderId="8" xfId="1" applyNumberFormat="1" applyFont="1" applyBorder="1" applyProtection="1"/>
    <xf numFmtId="0" fontId="7" fillId="0" borderId="4" xfId="0" applyFont="1" applyBorder="1" applyProtection="1"/>
    <xf numFmtId="165" fontId="19" fillId="0" borderId="4" xfId="1" applyNumberFormat="1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165" fontId="7" fillId="0" borderId="0" xfId="1" applyNumberFormat="1" applyFont="1" applyBorder="1" applyProtection="1"/>
    <xf numFmtId="165" fontId="19" fillId="0" borderId="0" xfId="1" applyNumberFormat="1" applyFont="1" applyBorder="1" applyProtection="1"/>
    <xf numFmtId="0" fontId="7" fillId="0" borderId="4" xfId="0" applyFont="1" applyBorder="1" applyAlignment="1" applyProtection="1">
      <alignment horizontal="center"/>
    </xf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Protection="1"/>
    <xf numFmtId="0" fontId="21" fillId="0" borderId="0" xfId="0" applyFont="1" applyFill="1" applyProtection="1"/>
    <xf numFmtId="165" fontId="23" fillId="3" borderId="8" xfId="1" applyNumberFormat="1" applyFont="1" applyFill="1" applyBorder="1" applyAlignment="1" applyProtection="1">
      <alignment horizontal="center"/>
    </xf>
    <xf numFmtId="0" fontId="21" fillId="0" borderId="0" xfId="0" applyFont="1" applyBorder="1" applyProtection="1"/>
    <xf numFmtId="165" fontId="7" fillId="0" borderId="0" xfId="1" applyNumberFormat="1" applyFont="1" applyProtection="1">
      <protection locked="0"/>
    </xf>
    <xf numFmtId="0" fontId="21" fillId="0" borderId="5" xfId="0" applyFont="1" applyBorder="1" applyProtection="1">
      <protection locked="0"/>
    </xf>
    <xf numFmtId="0" fontId="23" fillId="0" borderId="6" xfId="0" applyFont="1" applyBorder="1" applyProtection="1">
      <protection locked="0"/>
    </xf>
    <xf numFmtId="0" fontId="23" fillId="0" borderId="7" xfId="0" applyFont="1" applyBorder="1" applyProtection="1">
      <protection locked="0"/>
    </xf>
    <xf numFmtId="0" fontId="21" fillId="0" borderId="5" xfId="0" applyFont="1" applyFill="1" applyBorder="1" applyAlignment="1" applyProtection="1">
      <alignment horizontal="center"/>
    </xf>
    <xf numFmtId="0" fontId="21" fillId="0" borderId="6" xfId="0" applyFont="1" applyFill="1" applyBorder="1" applyAlignment="1" applyProtection="1">
      <alignment horizontal="center"/>
    </xf>
    <xf numFmtId="0" fontId="21" fillId="0" borderId="7" xfId="0" applyFont="1" applyFill="1" applyBorder="1" applyAlignment="1" applyProtection="1">
      <alignment horizontal="center"/>
    </xf>
  </cellXfs>
  <cellStyles count="97">
    <cellStyle name="~ Formula result ~" xfId="5"/>
    <cellStyle name="~ Formula result ~ 2" xfId="6"/>
    <cellStyle name="~ Formula result ~_Blad2" xfId="89"/>
    <cellStyle name="~ Subtitle ~" xfId="7"/>
    <cellStyle name="~ Subtitle ~ 2" xfId="8"/>
    <cellStyle name="~ Title ~" xfId="9"/>
    <cellStyle name="~ User input ~" xfId="10"/>
    <cellStyle name="~ User input ~ 2" xfId="11"/>
    <cellStyle name="01 Koppeling Niet wijzigbaar" xfId="12"/>
    <cellStyle name="02 Blauw vullen" xfId="2"/>
    <cellStyle name="04 Niet wijzigbaar tekst" xfId="13"/>
    <cellStyle name="05 Wijzigbaar" xfId="4"/>
    <cellStyle name="09 Wijzigbare invoer = vastgestelde invoer via validaties" xfId="14"/>
    <cellStyle name="basis" xfId="15"/>
    <cellStyle name="Euro" xfId="16"/>
    <cellStyle name="Formule" xfId="90"/>
    <cellStyle name="Goed 2" xfId="17"/>
    <cellStyle name="Invullen" xfId="91"/>
    <cellStyle name="Komma 2" xfId="18"/>
    <cellStyle name="Komma 3" xfId="19"/>
    <cellStyle name="LvL 6" xfId="3"/>
    <cellStyle name="Procent 2" xfId="20"/>
    <cellStyle name="Procent 2 2" xfId="21"/>
    <cellStyle name="Procent 3" xfId="92"/>
    <cellStyle name="Standaard" xfId="0" builtinId="0"/>
    <cellStyle name="Standaard 10" xfId="22"/>
    <cellStyle name="Standaard 10 2" xfId="23"/>
    <cellStyle name="Standaard 11" xfId="24"/>
    <cellStyle name="Standaard 12" xfId="25"/>
    <cellStyle name="Standaard 13" xfId="26"/>
    <cellStyle name="Standaard 13 2" xfId="27"/>
    <cellStyle name="Standaard 13 2 2" xfId="28"/>
    <cellStyle name="Standaard 13 3" xfId="29"/>
    <cellStyle name="Standaard 14" xfId="30"/>
    <cellStyle name="Standaard 16" xfId="31"/>
    <cellStyle name="Standaard 16 2" xfId="32"/>
    <cellStyle name="Standaard 18" xfId="33"/>
    <cellStyle name="Standaard 18 2" xfId="34"/>
    <cellStyle name="Standaard 18 2 2" xfId="35"/>
    <cellStyle name="Standaard 18 3" xfId="36"/>
    <cellStyle name="Standaard 2" xfId="37"/>
    <cellStyle name="Standaard 2 2" xfId="38"/>
    <cellStyle name="Standaard 2 2 2" xfId="39"/>
    <cellStyle name="Standaard 2 3" xfId="40"/>
    <cellStyle name="Standaard 2 3 2" xfId="41"/>
    <cellStyle name="Standaard 2 4" xfId="42"/>
    <cellStyle name="Standaard 2 4 2" xfId="43"/>
    <cellStyle name="Standaard 2 5" xfId="44"/>
    <cellStyle name="Standaard 2 5 2" xfId="45"/>
    <cellStyle name="Standaard 2 6" xfId="46"/>
    <cellStyle name="Standaard 2 6 2" xfId="47"/>
    <cellStyle name="Standaard 2 6 2 2" xfId="48"/>
    <cellStyle name="Standaard 2 6 3" xfId="49"/>
    <cellStyle name="Standaard 2 7" xfId="50"/>
    <cellStyle name="Standaard 2 7 2" xfId="51"/>
    <cellStyle name="Standaard 2 8" xfId="52"/>
    <cellStyle name="Standaard 2_Blad2" xfId="93"/>
    <cellStyle name="Standaard 22" xfId="53"/>
    <cellStyle name="Standaard 22 2" xfId="54"/>
    <cellStyle name="Standaard 24" xfId="55"/>
    <cellStyle name="Standaard 24 2" xfId="56"/>
    <cellStyle name="Standaard 26" xfId="57"/>
    <cellStyle name="Standaard 26 2" xfId="58"/>
    <cellStyle name="Standaard 3" xfId="59"/>
    <cellStyle name="Standaard 3 2" xfId="60"/>
    <cellStyle name="Standaard 3 2 2" xfId="61"/>
    <cellStyle name="Standaard 3 3" xfId="62"/>
    <cellStyle name="Standaard 3 3 2" xfId="63"/>
    <cellStyle name="Standaard 3 4" xfId="64"/>
    <cellStyle name="Standaard 3 4 2" xfId="65"/>
    <cellStyle name="Standaard 3 5" xfId="66"/>
    <cellStyle name="Standaard 3_Blad2" xfId="94"/>
    <cellStyle name="Standaard 4" xfId="67"/>
    <cellStyle name="Standaard 4 2" xfId="68"/>
    <cellStyle name="Standaard 4 2 2" xfId="69"/>
    <cellStyle name="Standaard 4 3" xfId="70"/>
    <cellStyle name="Standaard 4 3 2" xfId="71"/>
    <cellStyle name="Standaard 4 4" xfId="72"/>
    <cellStyle name="Standaard 4 4 2" xfId="73"/>
    <cellStyle name="Standaard 4 5" xfId="74"/>
    <cellStyle name="Standaard 4 6" xfId="75"/>
    <cellStyle name="Standaard 5" xfId="76"/>
    <cellStyle name="Standaard 5 2" xfId="77"/>
    <cellStyle name="Standaard 5_Blad2" xfId="95"/>
    <cellStyle name="Standaard 6" xfId="78"/>
    <cellStyle name="Standaard 6 2" xfId="79"/>
    <cellStyle name="Standaard 6_Blad2" xfId="96"/>
    <cellStyle name="Standaard 7" xfId="80"/>
    <cellStyle name="Standaard 7 2" xfId="81"/>
    <cellStyle name="Standaard 7 3" xfId="82"/>
    <cellStyle name="Standaard 8" xfId="83"/>
    <cellStyle name="Standaard 8 2" xfId="84"/>
    <cellStyle name="Standaard 9" xfId="85"/>
    <cellStyle name="Standaard 9 2" xfId="86"/>
    <cellStyle name="Valuta" xfId="1" builtinId="4"/>
    <cellStyle name="Valuta 2" xfId="87"/>
    <cellStyle name="Valuta 3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view="pageBreakPreview" zoomScale="90" zoomScaleNormal="100" zoomScaleSheetLayoutView="90" workbookViewId="0">
      <selection activeCell="A2" sqref="A2"/>
    </sheetView>
  </sheetViews>
  <sheetFormatPr defaultColWidth="7" defaultRowHeight="10.5"/>
  <cols>
    <col min="1" max="1" width="2" style="1" customWidth="1"/>
    <col min="2" max="2" width="29.5" style="1" customWidth="1"/>
    <col min="3" max="3" width="4.375" style="1" customWidth="1"/>
    <col min="4" max="4" width="11.375" style="1" customWidth="1"/>
    <col min="5" max="5" width="27" style="1" customWidth="1"/>
    <col min="6" max="6" width="15.5" style="1" customWidth="1"/>
    <col min="7" max="7" width="5" style="1" customWidth="1"/>
    <col min="8" max="13" width="7" style="1"/>
    <col min="14" max="14" width="2.625" style="1" customWidth="1"/>
    <col min="15" max="16384" width="7" style="1"/>
  </cols>
  <sheetData>
    <row r="1" spans="1:14" s="21" customFormat="1">
      <c r="A1" s="20" t="s">
        <v>146</v>
      </c>
      <c r="B1" s="20"/>
    </row>
    <row r="2" spans="1:14" s="21" customFormat="1" ht="8.25" customHeight="1">
      <c r="B2" s="20"/>
    </row>
    <row r="3" spans="1:14" s="21" customFormat="1">
      <c r="B3" s="22" t="s">
        <v>85</v>
      </c>
    </row>
    <row r="4" spans="1:14" s="21" customFormat="1">
      <c r="B4" s="20" t="s">
        <v>86</v>
      </c>
      <c r="C4" s="20" t="s">
        <v>87</v>
      </c>
    </row>
    <row r="5" spans="1:14" s="21" customFormat="1">
      <c r="B5" s="21" t="s">
        <v>88</v>
      </c>
      <c r="C5" s="21" t="s">
        <v>138</v>
      </c>
    </row>
    <row r="6" spans="1:14" s="21" customFormat="1">
      <c r="B6" s="21" t="s">
        <v>131</v>
      </c>
      <c r="C6" s="21" t="s">
        <v>129</v>
      </c>
    </row>
    <row r="7" spans="1:14" s="21" customFormat="1"/>
    <row r="8" spans="1:14" s="21" customFormat="1">
      <c r="B8" s="22" t="s">
        <v>89</v>
      </c>
    </row>
    <row r="9" spans="1:14">
      <c r="A9" s="21"/>
      <c r="B9" s="23" t="s">
        <v>90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4">
      <c r="A10" s="21"/>
      <c r="B10" s="23" t="s">
        <v>91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14">
      <c r="A11" s="21"/>
      <c r="B11" s="21" t="s">
        <v>92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14">
      <c r="A12" s="21"/>
      <c r="B12" s="21" t="s">
        <v>93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</row>
    <row r="13" spans="1:14" s="21" customFormat="1"/>
    <row r="14" spans="1:14" s="22" customFormat="1">
      <c r="B14" s="22" t="s">
        <v>94</v>
      </c>
    </row>
    <row r="15" spans="1:14" s="21" customFormat="1">
      <c r="B15" s="21" t="s">
        <v>140</v>
      </c>
    </row>
    <row r="16" spans="1:14" s="21" customFormat="1">
      <c r="B16" s="21" t="s">
        <v>128</v>
      </c>
    </row>
    <row r="17" spans="1:6" s="21" customFormat="1">
      <c r="B17" s="21" t="s">
        <v>100</v>
      </c>
      <c r="F17" s="24" t="s">
        <v>119</v>
      </c>
    </row>
    <row r="18" spans="1:6" s="21" customFormat="1">
      <c r="F18" s="25"/>
    </row>
    <row r="19" spans="1:6" s="21" customFormat="1"/>
    <row r="20" spans="1:6" s="21" customFormat="1">
      <c r="B20" s="22" t="s">
        <v>95</v>
      </c>
    </row>
    <row r="21" spans="1:6" s="21" customFormat="1">
      <c r="A21" s="21" t="s">
        <v>135</v>
      </c>
      <c r="B21" s="21" t="s">
        <v>136</v>
      </c>
    </row>
    <row r="22" spans="1:6" s="21" customFormat="1">
      <c r="B22" s="21" t="s">
        <v>137</v>
      </c>
    </row>
    <row r="23" spans="1:6" s="21" customFormat="1">
      <c r="A23" s="21" t="s">
        <v>135</v>
      </c>
      <c r="B23" s="21" t="s">
        <v>132</v>
      </c>
    </row>
    <row r="24" spans="1:6" s="21" customFormat="1">
      <c r="A24" s="21" t="s">
        <v>135</v>
      </c>
      <c r="B24" s="21" t="s">
        <v>133</v>
      </c>
    </row>
    <row r="25" spans="1:6" s="21" customFormat="1"/>
    <row r="26" spans="1:6" s="21" customFormat="1">
      <c r="B26" s="21" t="s">
        <v>141</v>
      </c>
    </row>
    <row r="27" spans="1:6" s="21" customFormat="1">
      <c r="B27" s="21" t="s">
        <v>142</v>
      </c>
    </row>
    <row r="28" spans="1:6" s="21" customFormat="1"/>
    <row r="29" spans="1:6" s="21" customFormat="1">
      <c r="B29" s="20" t="s">
        <v>134</v>
      </c>
      <c r="C29" s="30">
        <f>'Staat van prijzen perceel 1 Opt'!F118+'Staat van prijzen perceel 1 Opt'!H118+'Staat van prijzen perceel 1 Opt'!J118</f>
        <v>0</v>
      </c>
      <c r="D29" s="31"/>
      <c r="E29" s="32"/>
    </row>
    <row r="30" spans="1:6" s="21" customFormat="1"/>
  </sheetData>
  <sheetProtection algorithmName="SHA-512" hashValue="rDy74Lgx29hbMZhsh/xZNUR9PaoVFY1pXg5deK7SVnT1onIei22RNqJdh9DP5zzuorCx9CPUCJXDCLwIXP767g==" saltValue="4CkgP/af3oNW7ZgbIekT9g==" spinCount="100000" sheet="1" objects="1" scenarios="1"/>
  <mergeCells count="5">
    <mergeCell ref="C9:N9"/>
    <mergeCell ref="C10:N10"/>
    <mergeCell ref="C11:N11"/>
    <mergeCell ref="C12:N12"/>
    <mergeCell ref="C29:E29"/>
  </mergeCells>
  <pageMargins left="0.70866141732283472" right="0.70866141732283472" top="0.74803149606299213" bottom="0.74803149606299213" header="0.31496062992125984" footer="0.31496062992125984"/>
  <pageSetup paperSize="8" scale="79" orientation="portrait" r:id="rId1"/>
  <headerFooter>
    <oddHeader>&amp;LAanbestedingsleidraad Bijlage K | zaaknummer: 31149727&amp;R&amp;F</oddHeader>
    <oddFooter>&amp;Lvertrouwelijkheid: RWS BEDRIJFSVERTROUWELIJK&amp;Cversie 4.0&amp;Rpagina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"/>
  <sheetViews>
    <sheetView view="pageBreakPreview" zoomScale="90" zoomScaleNormal="100" zoomScaleSheetLayoutView="90" workbookViewId="0">
      <pane xSplit="2" ySplit="3" topLeftCell="C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0.5" outlineLevelCol="1"/>
  <cols>
    <col min="1" max="1" width="2.25" style="2" customWidth="1"/>
    <col min="2" max="2" width="2.875" style="2" customWidth="1"/>
    <col min="3" max="3" width="45.375" style="2" customWidth="1"/>
    <col min="4" max="4" width="2.125" style="5" customWidth="1"/>
    <col min="5" max="5" width="1.75" style="5" customWidth="1" outlineLevel="1"/>
    <col min="6" max="6" width="12.875" style="2" customWidth="1" outlineLevel="1"/>
    <col min="7" max="7" width="1.75" style="5" customWidth="1" outlineLevel="1"/>
    <col min="8" max="8" width="12.875" style="2" customWidth="1" outlineLevel="1"/>
    <col min="9" max="9" width="1.75" style="5" customWidth="1" outlineLevel="1"/>
    <col min="10" max="10" width="12.875" style="2" customWidth="1" outlineLevel="1"/>
    <col min="11" max="11" width="1.75" style="5" customWidth="1" outlineLevel="1"/>
    <col min="12" max="12" width="1.875" style="5" customWidth="1"/>
    <col min="13" max="16" width="9" style="5"/>
    <col min="17" max="17" width="9.5" style="5" bestFit="1" customWidth="1"/>
    <col min="18" max="18" width="9" style="5"/>
    <col min="19" max="16384" width="9" style="2"/>
  </cols>
  <sheetData>
    <row r="1" spans="1:13" s="5" customFormat="1">
      <c r="B1" s="6"/>
    </row>
    <row r="2" spans="1:13" s="5" customFormat="1">
      <c r="E2" s="7"/>
      <c r="F2" s="19" t="s">
        <v>144</v>
      </c>
      <c r="G2" s="7"/>
      <c r="H2" s="19" t="s">
        <v>144</v>
      </c>
      <c r="I2" s="7"/>
      <c r="J2" s="19" t="s">
        <v>145</v>
      </c>
      <c r="K2" s="7"/>
      <c r="L2" s="15"/>
      <c r="M2" s="5" t="s">
        <v>83</v>
      </c>
    </row>
    <row r="3" spans="1:13" s="5" customFormat="1">
      <c r="C3" s="5" t="s">
        <v>102</v>
      </c>
      <c r="E3" s="7"/>
      <c r="F3" s="13" t="s">
        <v>139</v>
      </c>
      <c r="G3" s="7"/>
      <c r="H3" s="13" t="s">
        <v>143</v>
      </c>
      <c r="I3" s="7"/>
      <c r="J3" s="13" t="s">
        <v>143</v>
      </c>
      <c r="K3" s="7"/>
      <c r="L3" s="16"/>
    </row>
    <row r="4" spans="1:13" s="5" customFormat="1">
      <c r="B4" s="8" t="s">
        <v>99</v>
      </c>
      <c r="E4" s="7"/>
      <c r="F4" s="13"/>
      <c r="G4" s="7"/>
      <c r="H4" s="13"/>
      <c r="I4" s="7"/>
      <c r="J4" s="13"/>
      <c r="K4" s="7"/>
      <c r="L4" s="16"/>
      <c r="M4" s="5" t="s">
        <v>96</v>
      </c>
    </row>
    <row r="5" spans="1:13" s="5" customFormat="1">
      <c r="C5" s="6" t="s">
        <v>9</v>
      </c>
      <c r="E5" s="7"/>
      <c r="F5" s="11"/>
      <c r="G5" s="7"/>
      <c r="H5" s="11"/>
      <c r="I5" s="7"/>
      <c r="J5" s="11"/>
      <c r="K5" s="7"/>
      <c r="L5" s="17"/>
    </row>
    <row r="6" spans="1:13">
      <c r="A6" s="5"/>
      <c r="B6" s="5"/>
      <c r="C6" s="5" t="s">
        <v>10</v>
      </c>
      <c r="E6" s="7"/>
      <c r="F6" s="3">
        <v>0</v>
      </c>
      <c r="G6" s="7"/>
      <c r="H6" s="3">
        <v>0</v>
      </c>
      <c r="I6" s="7"/>
      <c r="J6" s="3">
        <v>0</v>
      </c>
      <c r="K6" s="7"/>
      <c r="L6" s="17"/>
    </row>
    <row r="7" spans="1:13">
      <c r="A7" s="5"/>
      <c r="B7" s="5"/>
      <c r="C7" s="5" t="s">
        <v>11</v>
      </c>
      <c r="E7" s="7"/>
      <c r="F7" s="3">
        <v>0</v>
      </c>
      <c r="G7" s="7"/>
      <c r="H7" s="3">
        <v>0</v>
      </c>
      <c r="I7" s="7"/>
      <c r="J7" s="3">
        <v>0</v>
      </c>
      <c r="K7" s="7"/>
      <c r="L7" s="17"/>
    </row>
    <row r="8" spans="1:13">
      <c r="A8" s="5"/>
      <c r="B8" s="5"/>
      <c r="C8" s="5" t="s">
        <v>12</v>
      </c>
      <c r="E8" s="7"/>
      <c r="F8" s="3">
        <v>0</v>
      </c>
      <c r="G8" s="7"/>
      <c r="H8" s="3">
        <v>0</v>
      </c>
      <c r="I8" s="7"/>
      <c r="J8" s="3">
        <v>0</v>
      </c>
      <c r="K8" s="7"/>
      <c r="L8" s="17"/>
    </row>
    <row r="9" spans="1:13">
      <c r="A9" s="5"/>
      <c r="B9" s="5"/>
      <c r="C9" s="5" t="s">
        <v>13</v>
      </c>
      <c r="E9" s="7"/>
      <c r="F9" s="3">
        <v>0</v>
      </c>
      <c r="G9" s="7"/>
      <c r="H9" s="3">
        <v>0</v>
      </c>
      <c r="I9" s="7"/>
      <c r="J9" s="3">
        <v>0</v>
      </c>
      <c r="K9" s="7"/>
      <c r="L9" s="17"/>
    </row>
    <row r="10" spans="1:13">
      <c r="A10" s="5"/>
      <c r="B10" s="5"/>
      <c r="C10" s="5" t="s">
        <v>14</v>
      </c>
      <c r="E10" s="7"/>
      <c r="F10" s="3">
        <v>0</v>
      </c>
      <c r="G10" s="7"/>
      <c r="H10" s="3">
        <v>0</v>
      </c>
      <c r="I10" s="7"/>
      <c r="J10" s="3">
        <v>0</v>
      </c>
      <c r="K10" s="7"/>
      <c r="L10" s="17"/>
    </row>
    <row r="11" spans="1:13">
      <c r="A11" s="5"/>
      <c r="B11" s="5"/>
      <c r="C11" s="5" t="s">
        <v>15</v>
      </c>
      <c r="E11" s="7"/>
      <c r="F11" s="3">
        <v>0</v>
      </c>
      <c r="G11" s="7"/>
      <c r="H11" s="3">
        <v>0</v>
      </c>
      <c r="I11" s="7"/>
      <c r="J11" s="3">
        <v>0</v>
      </c>
      <c r="K11" s="7"/>
      <c r="L11" s="17"/>
    </row>
    <row r="12" spans="1:13">
      <c r="A12" s="5"/>
      <c r="B12" s="5"/>
      <c r="C12" s="5" t="s">
        <v>16</v>
      </c>
      <c r="E12" s="7"/>
      <c r="F12" s="3">
        <v>0</v>
      </c>
      <c r="G12" s="7"/>
      <c r="H12" s="3">
        <v>0</v>
      </c>
      <c r="I12" s="7"/>
      <c r="J12" s="3">
        <v>0</v>
      </c>
      <c r="K12" s="7"/>
      <c r="L12" s="17"/>
    </row>
    <row r="13" spans="1:13">
      <c r="A13" s="5"/>
      <c r="B13" s="5"/>
      <c r="C13" s="5" t="s">
        <v>63</v>
      </c>
      <c r="E13" s="7"/>
      <c r="F13" s="3">
        <v>0</v>
      </c>
      <c r="G13" s="7"/>
      <c r="H13" s="3">
        <v>0</v>
      </c>
      <c r="I13" s="7"/>
      <c r="J13" s="3">
        <v>0</v>
      </c>
      <c r="K13" s="7"/>
      <c r="L13" s="17"/>
    </row>
    <row r="14" spans="1:13">
      <c r="A14" s="5"/>
      <c r="B14" s="5"/>
      <c r="C14" s="5" t="s">
        <v>17</v>
      </c>
      <c r="E14" s="7"/>
      <c r="F14" s="3">
        <v>0</v>
      </c>
      <c r="G14" s="7"/>
      <c r="H14" s="3">
        <v>0</v>
      </c>
      <c r="I14" s="7"/>
      <c r="J14" s="3">
        <v>0</v>
      </c>
      <c r="K14" s="7"/>
      <c r="L14" s="17"/>
    </row>
    <row r="15" spans="1:13">
      <c r="A15" s="5"/>
      <c r="B15" s="5"/>
      <c r="C15" s="5" t="s">
        <v>18</v>
      </c>
      <c r="E15" s="7"/>
      <c r="F15" s="3">
        <v>0</v>
      </c>
      <c r="G15" s="7"/>
      <c r="H15" s="3">
        <v>0</v>
      </c>
      <c r="I15" s="7"/>
      <c r="J15" s="3">
        <v>0</v>
      </c>
      <c r="K15" s="7"/>
      <c r="L15" s="17"/>
    </row>
    <row r="16" spans="1:13">
      <c r="A16" s="5"/>
      <c r="B16" s="5"/>
      <c r="C16" s="5" t="s">
        <v>19</v>
      </c>
      <c r="E16" s="7"/>
      <c r="F16" s="3">
        <v>0</v>
      </c>
      <c r="G16" s="7"/>
      <c r="H16" s="3">
        <v>0</v>
      </c>
      <c r="I16" s="7"/>
      <c r="J16" s="3">
        <v>0</v>
      </c>
      <c r="K16" s="7"/>
      <c r="L16" s="17"/>
    </row>
    <row r="17" spans="1:13">
      <c r="A17" s="5"/>
      <c r="B17" s="5"/>
      <c r="C17" s="5" t="s">
        <v>20</v>
      </c>
      <c r="E17" s="7"/>
      <c r="F17" s="3">
        <v>0</v>
      </c>
      <c r="G17" s="7"/>
      <c r="H17" s="3">
        <v>0</v>
      </c>
      <c r="I17" s="7"/>
      <c r="J17" s="3">
        <v>0</v>
      </c>
      <c r="K17" s="7"/>
      <c r="L17" s="17"/>
    </row>
    <row r="18" spans="1:13">
      <c r="A18" s="5"/>
      <c r="B18" s="5"/>
      <c r="C18" s="5" t="s">
        <v>21</v>
      </c>
      <c r="E18" s="7"/>
      <c r="F18" s="3">
        <v>0</v>
      </c>
      <c r="G18" s="7"/>
      <c r="H18" s="3">
        <v>0</v>
      </c>
      <c r="I18" s="7"/>
      <c r="J18" s="3">
        <v>0</v>
      </c>
      <c r="K18" s="7"/>
      <c r="L18" s="17"/>
    </row>
    <row r="19" spans="1:13">
      <c r="A19" s="5"/>
      <c r="B19" s="5"/>
      <c r="C19" s="5" t="s">
        <v>22</v>
      </c>
      <c r="E19" s="7"/>
      <c r="F19" s="3">
        <v>0</v>
      </c>
      <c r="G19" s="7"/>
      <c r="H19" s="3">
        <v>0</v>
      </c>
      <c r="I19" s="7"/>
      <c r="J19" s="3">
        <v>0</v>
      </c>
      <c r="K19" s="7"/>
      <c r="L19" s="17"/>
    </row>
    <row r="20" spans="1:13">
      <c r="A20" s="5"/>
      <c r="B20" s="5"/>
      <c r="C20" s="5" t="s">
        <v>23</v>
      </c>
      <c r="E20" s="7"/>
      <c r="F20" s="3">
        <v>0</v>
      </c>
      <c r="G20" s="7"/>
      <c r="H20" s="3">
        <v>0</v>
      </c>
      <c r="I20" s="7"/>
      <c r="J20" s="3">
        <v>0</v>
      </c>
      <c r="K20" s="7"/>
      <c r="L20" s="17"/>
    </row>
    <row r="21" spans="1:13">
      <c r="A21" s="5"/>
      <c r="B21" s="5"/>
      <c r="C21" s="5" t="s">
        <v>24</v>
      </c>
      <c r="E21" s="7"/>
      <c r="F21" s="3">
        <v>0</v>
      </c>
      <c r="G21" s="7"/>
      <c r="H21" s="3">
        <v>0</v>
      </c>
      <c r="I21" s="7"/>
      <c r="J21" s="3">
        <v>0</v>
      </c>
      <c r="K21" s="7"/>
      <c r="L21" s="17"/>
    </row>
    <row r="22" spans="1:13">
      <c r="A22" s="5"/>
      <c r="B22" s="5"/>
      <c r="C22" s="5" t="s">
        <v>25</v>
      </c>
      <c r="E22" s="7"/>
      <c r="F22" s="3">
        <v>0</v>
      </c>
      <c r="G22" s="7"/>
      <c r="H22" s="3">
        <v>0</v>
      </c>
      <c r="I22" s="7"/>
      <c r="J22" s="3">
        <v>0</v>
      </c>
      <c r="K22" s="7"/>
      <c r="L22" s="17"/>
    </row>
    <row r="23" spans="1:13">
      <c r="A23" s="5"/>
      <c r="B23" s="5"/>
      <c r="C23" s="5" t="s">
        <v>26</v>
      </c>
      <c r="E23" s="7"/>
      <c r="F23" s="3">
        <v>0</v>
      </c>
      <c r="G23" s="7"/>
      <c r="H23" s="3">
        <v>0</v>
      </c>
      <c r="I23" s="7"/>
      <c r="J23" s="3">
        <v>0</v>
      </c>
      <c r="K23" s="7"/>
      <c r="L23" s="17"/>
    </row>
    <row r="24" spans="1:13">
      <c r="A24" s="5"/>
      <c r="B24" s="5"/>
      <c r="C24" s="5" t="s">
        <v>27</v>
      </c>
      <c r="E24" s="7"/>
      <c r="F24" s="3">
        <v>0</v>
      </c>
      <c r="G24" s="7"/>
      <c r="H24" s="3">
        <v>0</v>
      </c>
      <c r="I24" s="7"/>
      <c r="J24" s="3">
        <v>0</v>
      </c>
      <c r="K24" s="7"/>
      <c r="L24" s="17"/>
    </row>
    <row r="25" spans="1:13">
      <c r="A25" s="5"/>
      <c r="B25" s="5"/>
      <c r="C25" s="5" t="s">
        <v>28</v>
      </c>
      <c r="E25" s="7"/>
      <c r="F25" s="3">
        <v>0</v>
      </c>
      <c r="G25" s="7"/>
      <c r="H25" s="3">
        <v>0</v>
      </c>
      <c r="I25" s="7"/>
      <c r="J25" s="3">
        <v>0</v>
      </c>
      <c r="K25" s="7"/>
      <c r="L25" s="17"/>
    </row>
    <row r="26" spans="1:13">
      <c r="A26" s="5"/>
      <c r="B26" s="5"/>
      <c r="C26" s="5" t="s">
        <v>64</v>
      </c>
      <c r="E26" s="7"/>
      <c r="F26" s="3">
        <v>0</v>
      </c>
      <c r="G26" s="7"/>
      <c r="H26" s="3">
        <v>0</v>
      </c>
      <c r="I26" s="7"/>
      <c r="J26" s="3">
        <v>0</v>
      </c>
      <c r="K26" s="7"/>
      <c r="L26" s="17"/>
      <c r="M26" s="5" t="s">
        <v>122</v>
      </c>
    </row>
    <row r="27" spans="1:13" s="5" customFormat="1">
      <c r="E27" s="7"/>
      <c r="F27" s="13"/>
      <c r="G27" s="7"/>
      <c r="H27" s="13"/>
      <c r="I27" s="7"/>
      <c r="J27" s="13"/>
      <c r="K27" s="7"/>
      <c r="L27" s="16"/>
    </row>
    <row r="28" spans="1:13" s="5" customFormat="1">
      <c r="C28" s="6" t="s">
        <v>29</v>
      </c>
      <c r="E28" s="7"/>
      <c r="F28" s="13"/>
      <c r="G28" s="7"/>
      <c r="H28" s="13"/>
      <c r="I28" s="7"/>
      <c r="J28" s="13"/>
      <c r="K28" s="7"/>
      <c r="L28" s="16"/>
    </row>
    <row r="29" spans="1:13">
      <c r="A29" s="5"/>
      <c r="B29" s="5"/>
      <c r="C29" s="5" t="s">
        <v>30</v>
      </c>
      <c r="E29" s="7"/>
      <c r="F29" s="3">
        <v>0</v>
      </c>
      <c r="G29" s="7"/>
      <c r="H29" s="3">
        <v>0</v>
      </c>
      <c r="I29" s="7"/>
      <c r="J29" s="3">
        <v>0</v>
      </c>
      <c r="K29" s="7"/>
      <c r="L29" s="17"/>
    </row>
    <row r="30" spans="1:13">
      <c r="A30" s="5"/>
      <c r="B30" s="5"/>
      <c r="C30" s="5" t="s">
        <v>31</v>
      </c>
      <c r="E30" s="7"/>
      <c r="F30" s="3">
        <v>0</v>
      </c>
      <c r="G30" s="7"/>
      <c r="H30" s="3">
        <v>0</v>
      </c>
      <c r="I30" s="7"/>
      <c r="J30" s="3">
        <v>0</v>
      </c>
      <c r="K30" s="7"/>
      <c r="L30" s="17"/>
    </row>
    <row r="31" spans="1:13">
      <c r="A31" s="5"/>
      <c r="B31" s="5"/>
      <c r="C31" s="5" t="s">
        <v>32</v>
      </c>
      <c r="E31" s="7"/>
      <c r="F31" s="3">
        <v>0</v>
      </c>
      <c r="G31" s="7"/>
      <c r="H31" s="3">
        <v>0</v>
      </c>
      <c r="I31" s="7"/>
      <c r="J31" s="3">
        <v>0</v>
      </c>
      <c r="K31" s="7"/>
      <c r="L31" s="17"/>
    </row>
    <row r="32" spans="1:13">
      <c r="A32" s="5"/>
      <c r="B32" s="5"/>
      <c r="C32" s="5" t="s">
        <v>33</v>
      </c>
      <c r="E32" s="7"/>
      <c r="F32" s="3">
        <v>0</v>
      </c>
      <c r="G32" s="7"/>
      <c r="H32" s="3">
        <v>0</v>
      </c>
      <c r="I32" s="7"/>
      <c r="J32" s="3">
        <v>0</v>
      </c>
      <c r="K32" s="7"/>
      <c r="L32" s="17"/>
    </row>
    <row r="33" spans="1:13">
      <c r="A33" s="5"/>
      <c r="B33" s="5"/>
      <c r="C33" s="5" t="s">
        <v>34</v>
      </c>
      <c r="E33" s="7"/>
      <c r="F33" s="3">
        <v>0</v>
      </c>
      <c r="G33" s="7"/>
      <c r="H33" s="3">
        <v>0</v>
      </c>
      <c r="I33" s="7"/>
      <c r="J33" s="3">
        <v>0</v>
      </c>
      <c r="K33" s="7"/>
      <c r="L33" s="17"/>
    </row>
    <row r="34" spans="1:13">
      <c r="A34" s="5"/>
      <c r="B34" s="5"/>
      <c r="C34" s="5" t="s">
        <v>35</v>
      </c>
      <c r="E34" s="7"/>
      <c r="F34" s="3">
        <v>0</v>
      </c>
      <c r="G34" s="7"/>
      <c r="H34" s="3">
        <v>0</v>
      </c>
      <c r="I34" s="7"/>
      <c r="J34" s="3">
        <v>0</v>
      </c>
      <c r="K34" s="7"/>
      <c r="L34" s="17"/>
    </row>
    <row r="35" spans="1:13">
      <c r="A35" s="5"/>
      <c r="B35" s="5"/>
      <c r="C35" s="5" t="s">
        <v>65</v>
      </c>
      <c r="E35" s="7"/>
      <c r="F35" s="3">
        <v>0</v>
      </c>
      <c r="G35" s="7"/>
      <c r="H35" s="3">
        <v>0</v>
      </c>
      <c r="I35" s="7"/>
      <c r="J35" s="3">
        <v>0</v>
      </c>
      <c r="K35" s="7"/>
      <c r="L35" s="17"/>
      <c r="M35" s="5" t="s">
        <v>123</v>
      </c>
    </row>
    <row r="36" spans="1:13" s="5" customFormat="1">
      <c r="E36" s="7"/>
      <c r="F36" s="13"/>
      <c r="G36" s="7"/>
      <c r="H36" s="13"/>
      <c r="I36" s="7"/>
      <c r="J36" s="13"/>
      <c r="K36" s="7"/>
      <c r="L36" s="16"/>
    </row>
    <row r="37" spans="1:13" s="5" customFormat="1">
      <c r="C37" s="6" t="s">
        <v>36</v>
      </c>
      <c r="E37" s="7"/>
      <c r="F37" s="13"/>
      <c r="G37" s="7"/>
      <c r="H37" s="13"/>
      <c r="I37" s="7"/>
      <c r="J37" s="13"/>
      <c r="K37" s="7"/>
      <c r="L37" s="16"/>
    </row>
    <row r="38" spans="1:13">
      <c r="A38" s="5"/>
      <c r="B38" s="5"/>
      <c r="C38" s="5" t="s">
        <v>37</v>
      </c>
      <c r="E38" s="7"/>
      <c r="F38" s="3">
        <v>0</v>
      </c>
      <c r="G38" s="7"/>
      <c r="H38" s="3">
        <v>0</v>
      </c>
      <c r="I38" s="7"/>
      <c r="J38" s="3">
        <v>0</v>
      </c>
      <c r="K38" s="7"/>
      <c r="L38" s="17"/>
    </row>
    <row r="39" spans="1:13">
      <c r="A39" s="5"/>
      <c r="B39" s="5"/>
      <c r="C39" s="5" t="s">
        <v>38</v>
      </c>
      <c r="E39" s="7"/>
      <c r="F39" s="3">
        <v>0</v>
      </c>
      <c r="G39" s="7"/>
      <c r="H39" s="3">
        <v>0</v>
      </c>
      <c r="I39" s="7"/>
      <c r="J39" s="3">
        <v>0</v>
      </c>
      <c r="K39" s="7"/>
      <c r="L39" s="17"/>
    </row>
    <row r="40" spans="1:13">
      <c r="A40" s="5"/>
      <c r="B40" s="5"/>
      <c r="C40" s="5" t="s">
        <v>39</v>
      </c>
      <c r="E40" s="7"/>
      <c r="F40" s="3">
        <v>0</v>
      </c>
      <c r="G40" s="7"/>
      <c r="H40" s="3">
        <v>0</v>
      </c>
      <c r="I40" s="7"/>
      <c r="J40" s="3">
        <v>0</v>
      </c>
      <c r="K40" s="7"/>
      <c r="L40" s="17"/>
    </row>
    <row r="41" spans="1:13">
      <c r="A41" s="5"/>
      <c r="B41" s="5"/>
      <c r="C41" s="5" t="s">
        <v>40</v>
      </c>
      <c r="E41" s="7"/>
      <c r="F41" s="3">
        <v>0</v>
      </c>
      <c r="G41" s="7"/>
      <c r="H41" s="3">
        <v>0</v>
      </c>
      <c r="I41" s="7"/>
      <c r="J41" s="3">
        <v>0</v>
      </c>
      <c r="K41" s="7"/>
      <c r="L41" s="17"/>
    </row>
    <row r="42" spans="1:13">
      <c r="A42" s="5"/>
      <c r="B42" s="5"/>
      <c r="C42" s="5" t="s">
        <v>41</v>
      </c>
      <c r="E42" s="7"/>
      <c r="F42" s="3">
        <v>0</v>
      </c>
      <c r="G42" s="7"/>
      <c r="H42" s="3">
        <v>0</v>
      </c>
      <c r="I42" s="7"/>
      <c r="J42" s="3">
        <v>0</v>
      </c>
      <c r="K42" s="7"/>
      <c r="L42" s="17"/>
    </row>
    <row r="43" spans="1:13">
      <c r="A43" s="5"/>
      <c r="B43" s="5"/>
      <c r="C43" s="5" t="s">
        <v>42</v>
      </c>
      <c r="E43" s="7"/>
      <c r="F43" s="3">
        <v>0</v>
      </c>
      <c r="G43" s="7"/>
      <c r="H43" s="3">
        <v>0</v>
      </c>
      <c r="I43" s="7"/>
      <c r="J43" s="3">
        <v>0</v>
      </c>
      <c r="K43" s="7"/>
      <c r="L43" s="17"/>
    </row>
    <row r="44" spans="1:13">
      <c r="A44" s="5"/>
      <c r="B44" s="5"/>
      <c r="C44" s="5" t="s">
        <v>43</v>
      </c>
      <c r="E44" s="7"/>
      <c r="F44" s="3">
        <v>0</v>
      </c>
      <c r="G44" s="7"/>
      <c r="H44" s="3">
        <v>0</v>
      </c>
      <c r="I44" s="7"/>
      <c r="J44" s="3">
        <v>0</v>
      </c>
      <c r="K44" s="7"/>
      <c r="L44" s="17"/>
    </row>
    <row r="45" spans="1:13">
      <c r="A45" s="5"/>
      <c r="B45" s="5"/>
      <c r="C45" s="5" t="s">
        <v>66</v>
      </c>
      <c r="E45" s="7"/>
      <c r="F45" s="3">
        <v>0</v>
      </c>
      <c r="G45" s="7"/>
      <c r="H45" s="3">
        <v>0</v>
      </c>
      <c r="I45" s="7"/>
      <c r="J45" s="3">
        <v>0</v>
      </c>
      <c r="K45" s="7"/>
      <c r="L45" s="17"/>
      <c r="M45" s="5" t="s">
        <v>124</v>
      </c>
    </row>
    <row r="46" spans="1:13" s="5" customFormat="1">
      <c r="E46" s="7"/>
      <c r="F46" s="13"/>
      <c r="G46" s="7"/>
      <c r="H46" s="13"/>
      <c r="I46" s="7"/>
      <c r="J46" s="13"/>
      <c r="K46" s="7"/>
      <c r="L46" s="16"/>
    </row>
    <row r="47" spans="1:13" s="5" customFormat="1">
      <c r="C47" s="6" t="s">
        <v>44</v>
      </c>
      <c r="E47" s="7"/>
      <c r="F47" s="13"/>
      <c r="G47" s="7"/>
      <c r="H47" s="13"/>
      <c r="I47" s="7"/>
      <c r="J47" s="13"/>
      <c r="K47" s="7"/>
      <c r="L47" s="16"/>
    </row>
    <row r="48" spans="1:13">
      <c r="A48" s="5"/>
      <c r="B48" s="5"/>
      <c r="C48" s="5" t="s">
        <v>45</v>
      </c>
      <c r="E48" s="7"/>
      <c r="F48" s="3">
        <v>0</v>
      </c>
      <c r="G48" s="7"/>
      <c r="H48" s="3">
        <v>0</v>
      </c>
      <c r="I48" s="7"/>
      <c r="J48" s="3">
        <v>0</v>
      </c>
      <c r="K48" s="7"/>
      <c r="L48" s="17"/>
    </row>
    <row r="49" spans="1:13">
      <c r="A49" s="5"/>
      <c r="B49" s="5"/>
      <c r="C49" s="5" t="s">
        <v>67</v>
      </c>
      <c r="E49" s="7"/>
      <c r="F49" s="3">
        <v>0</v>
      </c>
      <c r="G49" s="7"/>
      <c r="H49" s="3">
        <v>0</v>
      </c>
      <c r="I49" s="7"/>
      <c r="J49" s="3">
        <v>0</v>
      </c>
      <c r="K49" s="7"/>
      <c r="L49" s="17"/>
      <c r="M49" s="5" t="s">
        <v>125</v>
      </c>
    </row>
    <row r="50" spans="1:13">
      <c r="A50" s="5"/>
      <c r="B50" s="5"/>
      <c r="C50" s="5" t="s">
        <v>46</v>
      </c>
      <c r="E50" s="7"/>
      <c r="F50" s="3">
        <v>0</v>
      </c>
      <c r="G50" s="7"/>
      <c r="H50" s="3">
        <v>0</v>
      </c>
      <c r="I50" s="7"/>
      <c r="J50" s="3">
        <v>0</v>
      </c>
      <c r="K50" s="7"/>
      <c r="L50" s="17"/>
    </row>
    <row r="51" spans="1:13">
      <c r="A51" s="5"/>
      <c r="B51" s="5"/>
      <c r="C51" s="5" t="s">
        <v>47</v>
      </c>
      <c r="E51" s="7"/>
      <c r="F51" s="3">
        <v>0</v>
      </c>
      <c r="G51" s="7"/>
      <c r="H51" s="3">
        <v>0</v>
      </c>
      <c r="I51" s="7"/>
      <c r="J51" s="3">
        <v>0</v>
      </c>
      <c r="K51" s="7"/>
      <c r="L51" s="17"/>
    </row>
    <row r="52" spans="1:13">
      <c r="A52" s="5"/>
      <c r="B52" s="5"/>
      <c r="C52" s="5" t="s">
        <v>48</v>
      </c>
      <c r="E52" s="7"/>
      <c r="F52" s="3">
        <v>0</v>
      </c>
      <c r="G52" s="7"/>
      <c r="H52" s="3">
        <v>0</v>
      </c>
      <c r="I52" s="7"/>
      <c r="J52" s="3">
        <v>0</v>
      </c>
      <c r="K52" s="7"/>
      <c r="L52" s="17"/>
    </row>
    <row r="53" spans="1:13">
      <c r="A53" s="5"/>
      <c r="B53" s="5"/>
      <c r="C53" s="5" t="s">
        <v>49</v>
      </c>
      <c r="E53" s="7"/>
      <c r="F53" s="3">
        <v>0</v>
      </c>
      <c r="G53" s="7"/>
      <c r="H53" s="3">
        <v>0</v>
      </c>
      <c r="I53" s="7"/>
      <c r="J53" s="3">
        <v>0</v>
      </c>
      <c r="K53" s="7"/>
      <c r="L53" s="17"/>
    </row>
    <row r="54" spans="1:13">
      <c r="A54" s="5"/>
      <c r="B54" s="5"/>
      <c r="C54" s="5" t="s">
        <v>50</v>
      </c>
      <c r="E54" s="7"/>
      <c r="F54" s="3">
        <v>0</v>
      </c>
      <c r="G54" s="7"/>
      <c r="H54" s="3">
        <v>0</v>
      </c>
      <c r="I54" s="7"/>
      <c r="J54" s="3">
        <v>0</v>
      </c>
      <c r="K54" s="7"/>
      <c r="L54" s="17"/>
    </row>
    <row r="55" spans="1:13">
      <c r="A55" s="5"/>
      <c r="B55" s="5"/>
      <c r="C55" s="5" t="s">
        <v>51</v>
      </c>
      <c r="E55" s="7"/>
      <c r="F55" s="3">
        <v>0</v>
      </c>
      <c r="G55" s="7"/>
      <c r="H55" s="3">
        <v>0</v>
      </c>
      <c r="I55" s="7"/>
      <c r="J55" s="3">
        <v>0</v>
      </c>
      <c r="K55" s="7"/>
      <c r="L55" s="17"/>
    </row>
    <row r="56" spans="1:13">
      <c r="A56" s="5"/>
      <c r="B56" s="5"/>
      <c r="C56" s="5" t="s">
        <v>52</v>
      </c>
      <c r="E56" s="7"/>
      <c r="F56" s="3">
        <v>0</v>
      </c>
      <c r="G56" s="7"/>
      <c r="H56" s="3">
        <v>0</v>
      </c>
      <c r="I56" s="7"/>
      <c r="J56" s="3">
        <v>0</v>
      </c>
      <c r="K56" s="7"/>
      <c r="L56" s="17"/>
      <c r="M56" s="5" t="s">
        <v>80</v>
      </c>
    </row>
    <row r="57" spans="1:13">
      <c r="A57" s="5"/>
      <c r="B57" s="5"/>
      <c r="C57" s="5" t="s">
        <v>53</v>
      </c>
      <c r="E57" s="7"/>
      <c r="F57" s="3">
        <v>0</v>
      </c>
      <c r="G57" s="7"/>
      <c r="H57" s="3">
        <v>0</v>
      </c>
      <c r="I57" s="7"/>
      <c r="J57" s="3">
        <v>0</v>
      </c>
      <c r="K57" s="7"/>
      <c r="L57" s="17"/>
      <c r="M57" s="5" t="s">
        <v>80</v>
      </c>
    </row>
    <row r="58" spans="1:13">
      <c r="A58" s="5"/>
      <c r="B58" s="5"/>
      <c r="C58" s="5" t="s">
        <v>54</v>
      </c>
      <c r="E58" s="7"/>
      <c r="F58" s="3">
        <v>0</v>
      </c>
      <c r="G58" s="7"/>
      <c r="H58" s="3">
        <v>0</v>
      </c>
      <c r="I58" s="7"/>
      <c r="J58" s="3">
        <v>0</v>
      </c>
      <c r="K58" s="7"/>
      <c r="L58" s="17"/>
    </row>
    <row r="59" spans="1:13">
      <c r="A59" s="5"/>
      <c r="B59" s="5"/>
      <c r="C59" s="5" t="s">
        <v>55</v>
      </c>
      <c r="E59" s="7"/>
      <c r="F59" s="3">
        <v>0</v>
      </c>
      <c r="G59" s="7"/>
      <c r="H59" s="3">
        <v>0</v>
      </c>
      <c r="I59" s="7"/>
      <c r="J59" s="3">
        <v>0</v>
      </c>
      <c r="K59" s="7"/>
      <c r="L59" s="17"/>
    </row>
    <row r="60" spans="1:13">
      <c r="A60" s="5"/>
      <c r="B60" s="5"/>
      <c r="C60" s="5" t="s">
        <v>56</v>
      </c>
      <c r="E60" s="7"/>
      <c r="F60" s="3">
        <v>0</v>
      </c>
      <c r="G60" s="7"/>
      <c r="H60" s="3">
        <v>0</v>
      </c>
      <c r="I60" s="7"/>
      <c r="J60" s="3">
        <v>0</v>
      </c>
      <c r="K60" s="7"/>
      <c r="L60" s="17"/>
    </row>
    <row r="61" spans="1:13">
      <c r="A61" s="5"/>
      <c r="B61" s="5"/>
      <c r="C61" s="5" t="s">
        <v>57</v>
      </c>
      <c r="E61" s="7"/>
      <c r="F61" s="3">
        <v>0</v>
      </c>
      <c r="G61" s="7"/>
      <c r="H61" s="3">
        <v>0</v>
      </c>
      <c r="I61" s="7"/>
      <c r="J61" s="3">
        <v>0</v>
      </c>
      <c r="K61" s="7"/>
      <c r="L61" s="17"/>
      <c r="M61" s="5" t="s">
        <v>80</v>
      </c>
    </row>
    <row r="62" spans="1:13">
      <c r="A62" s="5"/>
      <c r="B62" s="5"/>
      <c r="C62" s="5" t="s">
        <v>58</v>
      </c>
      <c r="E62" s="7"/>
      <c r="F62" s="3">
        <v>0</v>
      </c>
      <c r="G62" s="7"/>
      <c r="H62" s="3">
        <v>0</v>
      </c>
      <c r="I62" s="7"/>
      <c r="J62" s="3">
        <v>0</v>
      </c>
      <c r="K62" s="7"/>
      <c r="L62" s="17"/>
    </row>
    <row r="63" spans="1:13">
      <c r="A63" s="5"/>
      <c r="B63" s="5"/>
      <c r="C63" s="5" t="s">
        <v>59</v>
      </c>
      <c r="E63" s="7"/>
      <c r="F63" s="3">
        <v>0</v>
      </c>
      <c r="G63" s="7"/>
      <c r="H63" s="3">
        <v>0</v>
      </c>
      <c r="I63" s="7"/>
      <c r="J63" s="3">
        <v>0</v>
      </c>
      <c r="K63" s="7"/>
      <c r="L63" s="17"/>
    </row>
    <row r="64" spans="1:13">
      <c r="A64" s="5"/>
      <c r="B64" s="5"/>
      <c r="C64" s="5" t="s">
        <v>60</v>
      </c>
      <c r="E64" s="7"/>
      <c r="F64" s="3">
        <v>0</v>
      </c>
      <c r="G64" s="7"/>
      <c r="H64" s="3">
        <v>0</v>
      </c>
      <c r="I64" s="7"/>
      <c r="J64" s="3">
        <v>0</v>
      </c>
      <c r="K64" s="7"/>
      <c r="L64" s="17"/>
    </row>
    <row r="65" spans="1:13">
      <c r="A65" s="5"/>
      <c r="B65" s="5"/>
      <c r="C65" s="5" t="s">
        <v>61</v>
      </c>
      <c r="E65" s="7"/>
      <c r="F65" s="3">
        <v>0</v>
      </c>
      <c r="G65" s="7"/>
      <c r="H65" s="3">
        <v>0</v>
      </c>
      <c r="I65" s="7"/>
      <c r="J65" s="3">
        <v>0</v>
      </c>
      <c r="K65" s="7"/>
      <c r="L65" s="17"/>
    </row>
    <row r="66" spans="1:13">
      <c r="A66" s="5"/>
      <c r="B66" s="5"/>
      <c r="C66" s="5" t="s">
        <v>62</v>
      </c>
      <c r="E66" s="7"/>
      <c r="F66" s="3">
        <v>0</v>
      </c>
      <c r="G66" s="7"/>
      <c r="H66" s="3">
        <v>0</v>
      </c>
      <c r="I66" s="7"/>
      <c r="J66" s="3">
        <v>0</v>
      </c>
      <c r="K66" s="7"/>
      <c r="L66" s="17"/>
    </row>
    <row r="67" spans="1:13">
      <c r="A67" s="5"/>
      <c r="B67" s="5"/>
      <c r="C67" s="5" t="s">
        <v>121</v>
      </c>
      <c r="E67" s="7"/>
      <c r="F67" s="3">
        <v>0</v>
      </c>
      <c r="G67" s="7"/>
      <c r="H67" s="3">
        <v>0</v>
      </c>
      <c r="I67" s="7"/>
      <c r="J67" s="3">
        <v>0</v>
      </c>
      <c r="K67" s="7"/>
      <c r="L67" s="17"/>
      <c r="M67" s="5" t="s">
        <v>126</v>
      </c>
    </row>
    <row r="68" spans="1:13" s="5" customFormat="1">
      <c r="E68" s="7"/>
      <c r="F68" s="13"/>
      <c r="G68" s="7"/>
      <c r="H68" s="13"/>
      <c r="I68" s="7"/>
      <c r="J68" s="13"/>
      <c r="K68" s="7"/>
      <c r="L68" s="16"/>
    </row>
    <row r="69" spans="1:13" s="5" customFormat="1">
      <c r="C69" s="6" t="s">
        <v>68</v>
      </c>
      <c r="E69" s="7"/>
      <c r="F69" s="13"/>
      <c r="G69" s="7"/>
      <c r="H69" s="13"/>
      <c r="I69" s="7"/>
      <c r="J69" s="13"/>
      <c r="K69" s="7"/>
      <c r="L69" s="16"/>
    </row>
    <row r="70" spans="1:13">
      <c r="A70" s="5"/>
      <c r="B70" s="5"/>
      <c r="C70" s="5" t="s">
        <v>69</v>
      </c>
      <c r="E70" s="7"/>
      <c r="F70" s="3">
        <v>0</v>
      </c>
      <c r="G70" s="7"/>
      <c r="H70" s="3">
        <v>0</v>
      </c>
      <c r="I70" s="7"/>
      <c r="J70" s="3">
        <v>0</v>
      </c>
      <c r="K70" s="7"/>
      <c r="L70" s="17"/>
    </row>
    <row r="71" spans="1:13">
      <c r="A71" s="5"/>
      <c r="B71" s="5"/>
      <c r="C71" s="9" t="s">
        <v>120</v>
      </c>
      <c r="E71" s="7"/>
      <c r="F71" s="3">
        <v>0</v>
      </c>
      <c r="G71" s="7"/>
      <c r="H71" s="3">
        <v>0</v>
      </c>
      <c r="I71" s="7"/>
      <c r="J71" s="3">
        <v>0</v>
      </c>
      <c r="K71" s="7"/>
      <c r="L71" s="17"/>
      <c r="M71" s="5" t="s">
        <v>111</v>
      </c>
    </row>
    <row r="72" spans="1:13">
      <c r="A72" s="5"/>
      <c r="B72" s="5"/>
      <c r="C72" s="5" t="s">
        <v>70</v>
      </c>
      <c r="E72" s="7"/>
      <c r="F72" s="3">
        <v>0</v>
      </c>
      <c r="G72" s="7"/>
      <c r="H72" s="3">
        <v>0</v>
      </c>
      <c r="I72" s="7"/>
      <c r="J72" s="3">
        <v>0</v>
      </c>
      <c r="K72" s="7"/>
      <c r="L72" s="17"/>
      <c r="M72" s="5" t="s">
        <v>127</v>
      </c>
    </row>
    <row r="73" spans="1:13">
      <c r="A73" s="5"/>
      <c r="B73" s="5"/>
      <c r="C73" s="9" t="s">
        <v>112</v>
      </c>
      <c r="E73" s="7"/>
      <c r="F73" s="3">
        <v>0</v>
      </c>
      <c r="G73" s="7"/>
      <c r="H73" s="3">
        <v>0</v>
      </c>
      <c r="I73" s="7"/>
      <c r="J73" s="3">
        <v>0</v>
      </c>
      <c r="K73" s="7"/>
      <c r="L73" s="17"/>
      <c r="M73" s="5" t="s">
        <v>81</v>
      </c>
    </row>
    <row r="74" spans="1:13">
      <c r="A74" s="5"/>
      <c r="B74" s="5"/>
      <c r="C74" s="5" t="s">
        <v>103</v>
      </c>
      <c r="E74" s="7"/>
      <c r="F74" s="3">
        <v>0</v>
      </c>
      <c r="G74" s="7"/>
      <c r="H74" s="3">
        <v>0</v>
      </c>
      <c r="I74" s="7"/>
      <c r="J74" s="3">
        <v>0</v>
      </c>
      <c r="K74" s="7"/>
      <c r="L74" s="17"/>
      <c r="M74" s="5" t="s">
        <v>97</v>
      </c>
    </row>
    <row r="75" spans="1:13" s="5" customFormat="1">
      <c r="E75" s="7"/>
      <c r="F75" s="11"/>
      <c r="G75" s="7"/>
      <c r="H75" s="11"/>
      <c r="I75" s="7"/>
      <c r="J75" s="11"/>
      <c r="K75" s="7"/>
      <c r="L75" s="17"/>
    </row>
    <row r="76" spans="1:13" s="5" customFormat="1">
      <c r="C76" s="6" t="s">
        <v>71</v>
      </c>
      <c r="E76" s="7"/>
      <c r="F76" s="13"/>
      <c r="G76" s="7"/>
      <c r="H76" s="13"/>
      <c r="I76" s="7"/>
      <c r="J76" s="13"/>
      <c r="K76" s="7"/>
      <c r="L76" s="16"/>
    </row>
    <row r="77" spans="1:13">
      <c r="A77" s="5"/>
      <c r="B77" s="5"/>
      <c r="C77" s="5" t="s">
        <v>72</v>
      </c>
      <c r="E77" s="7"/>
      <c r="F77" s="3">
        <v>0</v>
      </c>
      <c r="G77" s="7"/>
      <c r="H77" s="3">
        <v>0</v>
      </c>
      <c r="I77" s="7"/>
      <c r="J77" s="3">
        <v>0</v>
      </c>
      <c r="K77" s="7"/>
      <c r="L77" s="17"/>
    </row>
    <row r="78" spans="1:13">
      <c r="A78" s="5"/>
      <c r="B78" s="5"/>
      <c r="C78" s="5" t="s">
        <v>73</v>
      </c>
      <c r="E78" s="7"/>
      <c r="F78" s="3">
        <v>0</v>
      </c>
      <c r="G78" s="7"/>
      <c r="H78" s="3">
        <v>0</v>
      </c>
      <c r="I78" s="7"/>
      <c r="J78" s="3">
        <v>0</v>
      </c>
      <c r="K78" s="7"/>
      <c r="L78" s="17"/>
    </row>
    <row r="79" spans="1:13">
      <c r="A79" s="5"/>
      <c r="B79" s="5"/>
      <c r="C79" s="5" t="s">
        <v>74</v>
      </c>
      <c r="E79" s="7"/>
      <c r="F79" s="3">
        <v>0</v>
      </c>
      <c r="G79" s="7"/>
      <c r="H79" s="3">
        <v>0</v>
      </c>
      <c r="I79" s="7"/>
      <c r="J79" s="3">
        <v>0</v>
      </c>
      <c r="K79" s="7"/>
      <c r="L79" s="17"/>
    </row>
    <row r="80" spans="1:13">
      <c r="A80" s="5"/>
      <c r="B80" s="5"/>
      <c r="C80" s="5" t="s">
        <v>75</v>
      </c>
      <c r="E80" s="7"/>
      <c r="F80" s="3">
        <v>0</v>
      </c>
      <c r="G80" s="7"/>
      <c r="H80" s="3">
        <v>0</v>
      </c>
      <c r="I80" s="7"/>
      <c r="J80" s="3">
        <v>0</v>
      </c>
      <c r="K80" s="7"/>
      <c r="L80" s="17"/>
    </row>
    <row r="81" spans="1:13">
      <c r="A81" s="5"/>
      <c r="B81" s="5"/>
      <c r="C81" s="5" t="s">
        <v>76</v>
      </c>
      <c r="E81" s="7"/>
      <c r="F81" s="3">
        <v>0</v>
      </c>
      <c r="G81" s="7"/>
      <c r="H81" s="3">
        <v>0</v>
      </c>
      <c r="I81" s="7"/>
      <c r="J81" s="3">
        <v>0</v>
      </c>
      <c r="K81" s="7"/>
      <c r="L81" s="17"/>
      <c r="M81" s="5" t="s">
        <v>113</v>
      </c>
    </row>
    <row r="82" spans="1:13" s="5" customFormat="1">
      <c r="E82" s="7"/>
      <c r="F82" s="11"/>
      <c r="G82" s="7"/>
      <c r="H82" s="11"/>
      <c r="I82" s="7"/>
      <c r="J82" s="11"/>
      <c r="K82" s="7"/>
      <c r="L82" s="17"/>
    </row>
    <row r="83" spans="1:13" s="5" customFormat="1">
      <c r="C83" s="6" t="s">
        <v>77</v>
      </c>
      <c r="E83" s="7"/>
      <c r="F83" s="11"/>
      <c r="G83" s="7"/>
      <c r="H83" s="11"/>
      <c r="I83" s="7"/>
      <c r="J83" s="11"/>
      <c r="K83" s="7"/>
      <c r="L83" s="17"/>
    </row>
    <row r="84" spans="1:13">
      <c r="A84" s="5"/>
      <c r="B84" s="5"/>
      <c r="C84" s="5" t="s">
        <v>78</v>
      </c>
      <c r="E84" s="7"/>
      <c r="F84" s="3">
        <v>0</v>
      </c>
      <c r="G84" s="7"/>
      <c r="H84" s="3">
        <v>0</v>
      </c>
      <c r="I84" s="7"/>
      <c r="J84" s="3">
        <v>0</v>
      </c>
      <c r="K84" s="7"/>
      <c r="L84" s="17"/>
      <c r="M84" s="5" t="s">
        <v>98</v>
      </c>
    </row>
    <row r="85" spans="1:13">
      <c r="C85" s="4" t="s">
        <v>0</v>
      </c>
      <c r="E85" s="7"/>
      <c r="F85" s="3">
        <v>0</v>
      </c>
      <c r="G85" s="7"/>
      <c r="H85" s="3">
        <v>0</v>
      </c>
      <c r="I85" s="7"/>
      <c r="J85" s="3">
        <v>0</v>
      </c>
      <c r="K85" s="7"/>
      <c r="L85" s="17"/>
      <c r="M85" s="5" t="s">
        <v>82</v>
      </c>
    </row>
    <row r="86" spans="1:13">
      <c r="C86" s="4" t="s">
        <v>0</v>
      </c>
      <c r="E86" s="7"/>
      <c r="F86" s="3">
        <v>0</v>
      </c>
      <c r="G86" s="7"/>
      <c r="H86" s="3">
        <v>0</v>
      </c>
      <c r="I86" s="7"/>
      <c r="J86" s="3">
        <v>0</v>
      </c>
      <c r="K86" s="7"/>
      <c r="L86" s="17"/>
      <c r="M86" s="5" t="s">
        <v>82</v>
      </c>
    </row>
    <row r="87" spans="1:13">
      <c r="C87" s="4" t="s">
        <v>0</v>
      </c>
      <c r="E87" s="7"/>
      <c r="F87" s="3">
        <v>0</v>
      </c>
      <c r="G87" s="7"/>
      <c r="H87" s="3">
        <v>0</v>
      </c>
      <c r="I87" s="7"/>
      <c r="J87" s="3">
        <v>0</v>
      </c>
      <c r="K87" s="7"/>
      <c r="L87" s="17"/>
      <c r="M87" s="5" t="s">
        <v>82</v>
      </c>
    </row>
    <row r="88" spans="1:13">
      <c r="A88" s="5"/>
      <c r="B88" s="5"/>
      <c r="C88" s="4" t="s">
        <v>0</v>
      </c>
      <c r="E88" s="7"/>
      <c r="F88" s="3">
        <v>0</v>
      </c>
      <c r="G88" s="7"/>
      <c r="H88" s="3">
        <v>0</v>
      </c>
      <c r="I88" s="7"/>
      <c r="J88" s="3">
        <v>0</v>
      </c>
      <c r="K88" s="7"/>
      <c r="L88" s="17"/>
      <c r="M88" s="5" t="s">
        <v>82</v>
      </c>
    </row>
    <row r="89" spans="1:13">
      <c r="A89" s="5"/>
      <c r="B89" s="5"/>
      <c r="C89" s="4" t="s">
        <v>0</v>
      </c>
      <c r="E89" s="7"/>
      <c r="F89" s="3">
        <v>0</v>
      </c>
      <c r="G89" s="7"/>
      <c r="H89" s="3">
        <v>0</v>
      </c>
      <c r="I89" s="7"/>
      <c r="J89" s="3">
        <v>0</v>
      </c>
      <c r="K89" s="7"/>
      <c r="L89" s="17"/>
      <c r="M89" s="5" t="s">
        <v>82</v>
      </c>
    </row>
    <row r="90" spans="1:13">
      <c r="A90" s="5"/>
      <c r="B90" s="5"/>
      <c r="C90" s="4" t="s">
        <v>0</v>
      </c>
      <c r="E90" s="7"/>
      <c r="F90" s="3">
        <v>0</v>
      </c>
      <c r="G90" s="7"/>
      <c r="H90" s="3">
        <v>0</v>
      </c>
      <c r="I90" s="7"/>
      <c r="J90" s="3">
        <v>0</v>
      </c>
      <c r="K90" s="7"/>
      <c r="L90" s="17"/>
      <c r="M90" s="5" t="s">
        <v>82</v>
      </c>
    </row>
    <row r="91" spans="1:13">
      <c r="A91" s="5"/>
      <c r="B91" s="5"/>
      <c r="C91" s="5" t="s">
        <v>79</v>
      </c>
      <c r="E91" s="7"/>
      <c r="F91" s="3">
        <v>0</v>
      </c>
      <c r="G91" s="7"/>
      <c r="H91" s="3">
        <v>0</v>
      </c>
      <c r="I91" s="7"/>
      <c r="J91" s="3">
        <v>0</v>
      </c>
      <c r="K91" s="7"/>
      <c r="L91" s="17"/>
      <c r="M91" s="5" t="s">
        <v>104</v>
      </c>
    </row>
    <row r="92" spans="1:13" s="5" customFormat="1">
      <c r="E92" s="7"/>
      <c r="F92" s="11"/>
      <c r="G92" s="7"/>
      <c r="H92" s="11"/>
      <c r="I92" s="7"/>
      <c r="J92" s="11"/>
      <c r="K92" s="7"/>
      <c r="L92" s="17"/>
    </row>
    <row r="93" spans="1:13" s="8" customFormat="1">
      <c r="C93" s="8" t="s">
        <v>1</v>
      </c>
      <c r="E93" s="10"/>
      <c r="F93" s="12">
        <f>SUM(F5:F92)</f>
        <v>0</v>
      </c>
      <c r="G93" s="10"/>
      <c r="H93" s="12">
        <f>SUM(H5:H92)</f>
        <v>0</v>
      </c>
      <c r="I93" s="10"/>
      <c r="J93" s="12">
        <f>SUM(J5:J92)</f>
        <v>0</v>
      </c>
      <c r="K93" s="10"/>
      <c r="L93" s="18"/>
    </row>
    <row r="94" spans="1:13" s="5" customFormat="1">
      <c r="E94" s="7"/>
      <c r="F94" s="13"/>
      <c r="G94" s="7"/>
      <c r="H94" s="13"/>
      <c r="I94" s="7"/>
      <c r="J94" s="13"/>
      <c r="K94" s="7"/>
    </row>
    <row r="95" spans="1:13" s="5" customFormat="1">
      <c r="B95" s="8" t="s">
        <v>101</v>
      </c>
      <c r="E95" s="7"/>
      <c r="F95" s="11"/>
      <c r="G95" s="7"/>
      <c r="H95" s="11"/>
      <c r="I95" s="7"/>
      <c r="J95" s="11"/>
      <c r="K95" s="7"/>
      <c r="L95" s="17"/>
    </row>
    <row r="96" spans="1:13">
      <c r="A96" s="5"/>
      <c r="B96" s="5"/>
      <c r="C96" s="5" t="s">
        <v>2</v>
      </c>
      <c r="E96" s="7"/>
      <c r="F96" s="3">
        <v>0</v>
      </c>
      <c r="G96" s="7"/>
      <c r="H96" s="3">
        <v>0</v>
      </c>
      <c r="I96" s="7"/>
      <c r="J96" s="3">
        <v>0</v>
      </c>
      <c r="K96" s="7"/>
      <c r="L96" s="17"/>
      <c r="M96" s="5" t="s">
        <v>84</v>
      </c>
    </row>
    <row r="97" spans="1:13">
      <c r="A97" s="5"/>
      <c r="B97" s="5"/>
      <c r="C97" s="5" t="s">
        <v>3</v>
      </c>
      <c r="E97" s="7"/>
      <c r="F97" s="3">
        <v>0</v>
      </c>
      <c r="G97" s="7"/>
      <c r="H97" s="3">
        <v>0</v>
      </c>
      <c r="I97" s="7"/>
      <c r="J97" s="3">
        <v>0</v>
      </c>
      <c r="K97" s="7"/>
      <c r="L97" s="17"/>
    </row>
    <row r="98" spans="1:13">
      <c r="A98" s="5"/>
      <c r="B98" s="5"/>
      <c r="C98" s="5" t="s">
        <v>4</v>
      </c>
      <c r="E98" s="7"/>
      <c r="F98" s="3">
        <v>0</v>
      </c>
      <c r="G98" s="7"/>
      <c r="H98" s="3">
        <v>0</v>
      </c>
      <c r="I98" s="7"/>
      <c r="J98" s="3">
        <v>0</v>
      </c>
      <c r="K98" s="7"/>
      <c r="L98" s="17"/>
    </row>
    <row r="99" spans="1:13">
      <c r="A99" s="5"/>
      <c r="B99" s="5"/>
      <c r="C99" s="5" t="s">
        <v>5</v>
      </c>
      <c r="E99" s="7"/>
      <c r="F99" s="3">
        <v>0</v>
      </c>
      <c r="G99" s="7"/>
      <c r="H99" s="3">
        <v>0</v>
      </c>
      <c r="I99" s="7"/>
      <c r="J99" s="3">
        <v>0</v>
      </c>
      <c r="K99" s="7"/>
      <c r="L99" s="17"/>
    </row>
    <row r="100" spans="1:13">
      <c r="A100" s="5"/>
      <c r="B100" s="5"/>
      <c r="C100" s="5" t="s">
        <v>6</v>
      </c>
      <c r="E100" s="7"/>
      <c r="F100" s="3">
        <v>0</v>
      </c>
      <c r="G100" s="7"/>
      <c r="H100" s="3">
        <v>0</v>
      </c>
      <c r="I100" s="7"/>
      <c r="J100" s="3">
        <v>0</v>
      </c>
      <c r="K100" s="7"/>
      <c r="L100" s="17"/>
    </row>
    <row r="101" spans="1:13" s="5" customFormat="1">
      <c r="E101" s="7"/>
      <c r="F101" s="11"/>
      <c r="G101" s="7"/>
      <c r="H101" s="11"/>
      <c r="I101" s="7"/>
      <c r="J101" s="11"/>
      <c r="K101" s="7"/>
      <c r="L101" s="17"/>
    </row>
    <row r="102" spans="1:13" s="5" customFormat="1">
      <c r="E102" s="7"/>
      <c r="F102" s="11"/>
      <c r="G102" s="7"/>
      <c r="H102" s="11"/>
      <c r="I102" s="7"/>
      <c r="J102" s="11"/>
      <c r="K102" s="7"/>
      <c r="L102" s="17"/>
    </row>
    <row r="103" spans="1:13" s="8" customFormat="1">
      <c r="C103" s="8" t="s">
        <v>7</v>
      </c>
      <c r="E103" s="10"/>
      <c r="F103" s="12">
        <f>SUM(F95:F102)</f>
        <v>0</v>
      </c>
      <c r="G103" s="10"/>
      <c r="H103" s="12">
        <f>SUM(H95:H102)</f>
        <v>0</v>
      </c>
      <c r="I103" s="10"/>
      <c r="J103" s="12">
        <f>SUM(J95:J102)</f>
        <v>0</v>
      </c>
      <c r="K103" s="10"/>
      <c r="L103" s="18"/>
    </row>
    <row r="104" spans="1:13" s="8" customFormat="1">
      <c r="C104" s="6"/>
      <c r="E104" s="10"/>
      <c r="F104" s="14"/>
      <c r="G104" s="10"/>
      <c r="H104" s="14"/>
      <c r="I104" s="10"/>
      <c r="J104" s="14"/>
      <c r="K104" s="10"/>
      <c r="L104" s="18"/>
    </row>
    <row r="105" spans="1:13" s="5" customFormat="1">
      <c r="B105" s="8" t="s">
        <v>114</v>
      </c>
      <c r="E105" s="7"/>
      <c r="F105" s="11"/>
      <c r="G105" s="7"/>
      <c r="H105" s="11"/>
      <c r="I105" s="7"/>
      <c r="J105" s="11"/>
      <c r="K105" s="7"/>
      <c r="L105" s="17"/>
    </row>
    <row r="106" spans="1:13">
      <c r="A106" s="5"/>
      <c r="B106" s="5"/>
      <c r="C106" s="5" t="s">
        <v>109</v>
      </c>
      <c r="E106" s="7"/>
      <c r="F106" s="3">
        <v>0</v>
      </c>
      <c r="G106" s="7"/>
      <c r="H106" s="3">
        <v>0</v>
      </c>
      <c r="I106" s="7"/>
      <c r="J106" s="3">
        <v>0</v>
      </c>
      <c r="K106" s="7"/>
      <c r="L106" s="17"/>
    </row>
    <row r="107" spans="1:13">
      <c r="A107" s="5"/>
      <c r="B107" s="5"/>
      <c r="C107" s="5" t="s">
        <v>105</v>
      </c>
      <c r="E107" s="7"/>
      <c r="F107" s="3">
        <v>0</v>
      </c>
      <c r="G107" s="7"/>
      <c r="H107" s="3">
        <v>0</v>
      </c>
      <c r="I107" s="7"/>
      <c r="J107" s="3">
        <v>0</v>
      </c>
      <c r="K107" s="7"/>
      <c r="L107" s="17"/>
    </row>
    <row r="108" spans="1:13">
      <c r="A108" s="5"/>
      <c r="B108" s="5"/>
      <c r="C108" s="5" t="s">
        <v>108</v>
      </c>
      <c r="E108" s="7"/>
      <c r="F108" s="3">
        <v>0</v>
      </c>
      <c r="G108" s="7"/>
      <c r="H108" s="3">
        <v>0</v>
      </c>
      <c r="I108" s="7"/>
      <c r="J108" s="3">
        <v>0</v>
      </c>
      <c r="K108" s="7"/>
      <c r="L108" s="17"/>
      <c r="M108" s="5" t="s">
        <v>115</v>
      </c>
    </row>
    <row r="109" spans="1:13">
      <c r="A109" s="5"/>
      <c r="B109" s="5"/>
      <c r="C109" s="5" t="s">
        <v>117</v>
      </c>
      <c r="E109" s="7"/>
      <c r="F109" s="3">
        <v>0</v>
      </c>
      <c r="G109" s="7"/>
      <c r="H109" s="3">
        <v>0</v>
      </c>
      <c r="I109" s="7"/>
      <c r="J109" s="3">
        <v>0</v>
      </c>
      <c r="K109" s="7"/>
      <c r="L109" s="17"/>
      <c r="M109" s="5" t="s">
        <v>116</v>
      </c>
    </row>
    <row r="110" spans="1:13">
      <c r="A110" s="5"/>
      <c r="B110" s="5"/>
      <c r="C110" s="5" t="s">
        <v>107</v>
      </c>
      <c r="E110" s="7"/>
      <c r="F110" s="3">
        <v>0</v>
      </c>
      <c r="G110" s="7"/>
      <c r="H110" s="3">
        <v>0</v>
      </c>
      <c r="I110" s="7"/>
      <c r="J110" s="3">
        <v>0</v>
      </c>
      <c r="K110" s="7"/>
      <c r="L110" s="17"/>
    </row>
    <row r="111" spans="1:13">
      <c r="A111" s="5"/>
      <c r="B111" s="5"/>
      <c r="C111" s="5" t="s">
        <v>110</v>
      </c>
      <c r="E111" s="7"/>
      <c r="F111" s="3">
        <v>0</v>
      </c>
      <c r="G111" s="7"/>
      <c r="H111" s="3">
        <v>0</v>
      </c>
      <c r="I111" s="7"/>
      <c r="J111" s="3">
        <v>0</v>
      </c>
      <c r="K111" s="7"/>
      <c r="L111" s="17"/>
      <c r="M111" s="5" t="s">
        <v>118</v>
      </c>
    </row>
    <row r="112" spans="1:13">
      <c r="A112" s="5"/>
      <c r="B112" s="5"/>
      <c r="C112" s="5" t="s">
        <v>106</v>
      </c>
      <c r="E112" s="7"/>
      <c r="F112" s="3">
        <v>0</v>
      </c>
      <c r="G112" s="7"/>
      <c r="H112" s="3">
        <v>0</v>
      </c>
      <c r="I112" s="7"/>
      <c r="J112" s="3">
        <v>0</v>
      </c>
      <c r="K112" s="7"/>
      <c r="L112" s="17"/>
    </row>
    <row r="113" spans="3:12" s="5" customFormat="1">
      <c r="E113" s="7"/>
      <c r="F113" s="11"/>
      <c r="G113" s="7"/>
      <c r="H113" s="11"/>
      <c r="I113" s="7"/>
      <c r="J113" s="11"/>
      <c r="K113" s="7"/>
      <c r="L113" s="17"/>
    </row>
    <row r="114" spans="3:12" s="5" customFormat="1">
      <c r="C114" s="8" t="s">
        <v>8</v>
      </c>
      <c r="D114" s="8"/>
      <c r="E114" s="7"/>
      <c r="F114" s="12">
        <f>SUM(F105:F112)</f>
        <v>0</v>
      </c>
      <c r="G114" s="7"/>
      <c r="H114" s="12">
        <f>SUM(H105:H112)</f>
        <v>0</v>
      </c>
      <c r="I114" s="7"/>
      <c r="J114" s="12">
        <f>SUM(J105:J112)</f>
        <v>0</v>
      </c>
      <c r="K114" s="7"/>
      <c r="L114" s="18"/>
    </row>
    <row r="115" spans="3:12" s="5" customFormat="1">
      <c r="C115" s="6"/>
      <c r="D115" s="8"/>
      <c r="E115" s="7"/>
      <c r="F115" s="14"/>
      <c r="G115" s="7"/>
      <c r="H115" s="14"/>
      <c r="I115" s="7"/>
      <c r="J115" s="14"/>
      <c r="K115" s="7"/>
      <c r="L115" s="18"/>
    </row>
    <row r="116" spans="3:12" s="5" customFormat="1">
      <c r="C116" s="6"/>
      <c r="D116" s="8"/>
      <c r="E116" s="7"/>
      <c r="F116" s="14"/>
      <c r="G116" s="7"/>
      <c r="H116" s="14"/>
      <c r="I116" s="7"/>
      <c r="J116" s="14"/>
      <c r="K116" s="7"/>
      <c r="L116" s="18"/>
    </row>
    <row r="117" spans="3:12" s="5" customFormat="1">
      <c r="E117" s="7"/>
      <c r="F117" s="13"/>
      <c r="G117" s="7"/>
      <c r="H117" s="13"/>
      <c r="I117" s="7"/>
      <c r="J117" s="13"/>
      <c r="K117" s="7"/>
      <c r="L117" s="17"/>
    </row>
    <row r="118" spans="3:12" s="5" customFormat="1">
      <c r="C118" s="8" t="s">
        <v>130</v>
      </c>
      <c r="D118" s="8"/>
      <c r="E118" s="7"/>
      <c r="F118" s="12">
        <f>F93+F103+F114</f>
        <v>0</v>
      </c>
      <c r="G118" s="7"/>
      <c r="H118" s="12">
        <f>H93+H103+H114</f>
        <v>0</v>
      </c>
      <c r="I118" s="7"/>
      <c r="J118" s="12">
        <f>J93+J103+J114</f>
        <v>0</v>
      </c>
      <c r="K118" s="7"/>
      <c r="L118" s="18"/>
    </row>
    <row r="119" spans="3:12">
      <c r="F119" s="26"/>
      <c r="H119" s="26"/>
      <c r="J119" s="26"/>
    </row>
  </sheetData>
  <sheetProtection algorithmName="SHA-512" hashValue="a+nQfzSovS+A6YLfezbpev6kPPAKkomkRqV3sSbJmNXPn34cNSEc8aygTf3mRs42Gf8E/ha2anMO8QCvdnZ7qQ==" saltValue="+dJgLbhU5o3GbeKsoRRgag==" spinCount="100000" sheet="1" objects="1" scenarios="1"/>
  <phoneticPr fontId="5" type="noConversion"/>
  <pageMargins left="0.70866141732283472" right="0.70866141732283472" top="0.74803149606299213" bottom="0.74803149606299213" header="0.31496062992125984" footer="0.31496062992125984"/>
  <pageSetup paperSize="8" scale="61" orientation="portrait" r:id="rId1"/>
  <headerFooter>
    <oddHeader>&amp;LAanbestedingsleidraad Bijlage K | zaaknummer: 31149727&amp;R&amp;F</oddHeader>
    <oddFooter>&amp;Lvertrouwelijkheid: RWS BEDRIJFSVERTROUWELIJK&amp;Cversie 4.0&amp;Rpagina &amp;P van &amp;N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1. Voorblad</vt:lpstr>
      <vt:lpstr>Staat van prijzen perceel 1 Opt</vt:lpstr>
      <vt:lpstr>'1. Voorblad'!Afdrukbereik</vt:lpstr>
      <vt:lpstr>'Staat van prijzen perceel 1 Opt'!Afdrukbereik</vt:lpstr>
      <vt:lpstr>'Staat van prijzen perceel 1 Opt'!Afdruktitels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Appelman, Gerard (GPO)</dc:creator>
  <cp:lastModifiedBy>Gils, Martijn van (PPO)</cp:lastModifiedBy>
  <cp:lastPrinted>2020-08-27T15:51:14Z</cp:lastPrinted>
  <dcterms:created xsi:type="dcterms:W3CDTF">2017-05-15T09:34:10Z</dcterms:created>
  <dcterms:modified xsi:type="dcterms:W3CDTF">2020-11-03T09:56:00Z</dcterms:modified>
</cp:coreProperties>
</file>