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BiC Dropbox/BiC bv Dropbox/BiC Leeuwarden/BiC/BiC_consultancy/Zaam Scholengroep/EA Onderwijs- en kantoormeubilair/aanbestedingsdocument en bijlagen/Concept/"/>
    </mc:Choice>
  </mc:AlternateContent>
  <xr:revisionPtr revIDLastSave="0" documentId="13_ncr:1_{9248A723-80A9-8E4D-B814-2FE46CA29B51}" xr6:coauthVersionLast="45" xr6:coauthVersionMax="45" xr10:uidLastSave="{00000000-0000-0000-0000-000000000000}"/>
  <bookViews>
    <workbookView xWindow="31360" yWindow="460" windowWidth="31200" windowHeight="19620" xr2:uid="{00000000-000D-0000-FFFF-FFFF00000000}"/>
  </bookViews>
  <sheets>
    <sheet name="Leveringen" sheetId="2" r:id="rId1"/>
  </sheets>
  <definedNames>
    <definedName name="_xlnm.Print_Area" localSheetId="0">Leveringen!$A$1:$I$60</definedName>
    <definedName name="_xlnm.Print_Titles" localSheetId="0">Leveringen!$1:$3</definedName>
    <definedName name="JAAR">Leveringen!#REF!</definedName>
    <definedName name="JAN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2" l="1"/>
  <c r="H63" i="2" s="1"/>
  <c r="H53" i="2" l="1"/>
  <c r="H54" i="2"/>
  <c r="H55" i="2"/>
  <c r="H27" i="2" l="1"/>
  <c r="H31" i="2"/>
  <c r="H19" i="2"/>
  <c r="H20" i="2"/>
  <c r="H21" i="2"/>
  <c r="H22" i="2"/>
  <c r="H23" i="2"/>
  <c r="H25" i="2"/>
  <c r="H26" i="2"/>
  <c r="H28" i="2"/>
  <c r="H29" i="2"/>
  <c r="H30" i="2"/>
  <c r="H32" i="2"/>
  <c r="H33" i="2"/>
  <c r="H3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4" i="2"/>
  <c r="H56" i="2" l="1"/>
  <c r="H52" i="2"/>
  <c r="H47" i="2"/>
  <c r="H48" i="2"/>
  <c r="H49" i="2"/>
  <c r="H50" i="2"/>
  <c r="H51" i="2"/>
  <c r="H43" i="2"/>
  <c r="H44" i="2"/>
  <c r="H45" i="2"/>
  <c r="H46" i="2"/>
  <c r="H35" i="2"/>
  <c r="H36" i="2"/>
  <c r="H37" i="2"/>
  <c r="H38" i="2"/>
  <c r="H39" i="2"/>
  <c r="H40" i="2"/>
  <c r="H41" i="2"/>
  <c r="H42" i="2"/>
  <c r="H4" i="2" l="1"/>
  <c r="F59" i="2"/>
</calcChain>
</file>

<file path=xl/sharedStrings.xml><?xml version="1.0" encoding="utf-8"?>
<sst xmlns="http://schemas.openxmlformats.org/spreadsheetml/2006/main" count="98" uniqueCount="58">
  <si>
    <t>Netto prijs per eenheid (ex. BTW)</t>
  </si>
  <si>
    <t>Bruto prijs per eenheid  (ex. BTW)</t>
  </si>
  <si>
    <t>Fictief  aantal</t>
  </si>
  <si>
    <t>Productbeschrijving (of gelijkwaardig)</t>
  </si>
  <si>
    <t>Hout</t>
  </si>
  <si>
    <t>Kunststof</t>
  </si>
  <si>
    <t>Omschrijving type - soort</t>
  </si>
  <si>
    <t>Metaal</t>
  </si>
  <si>
    <t>Materiaal  / uitvoering</t>
  </si>
  <si>
    <t>Refr. PB</t>
  </si>
  <si>
    <t xml:space="preserve">ø 50 cm </t>
  </si>
  <si>
    <t xml:space="preserve">ø 60 cm </t>
  </si>
  <si>
    <t xml:space="preserve">ø 65 cm </t>
  </si>
  <si>
    <t>Europese aanbesteding voor het leveren van Technisch meubilair (perceel 3)</t>
  </si>
  <si>
    <t>Werkbank rechthoekig</t>
  </si>
  <si>
    <t>Werkbank zeshoekig</t>
  </si>
  <si>
    <t>Machinetafel</t>
  </si>
  <si>
    <t>Massief beuken</t>
  </si>
  <si>
    <t>Beuken multiplex in lijnolie</t>
  </si>
  <si>
    <t>(HPL) Duropal</t>
  </si>
  <si>
    <t>150 x 75</t>
  </si>
  <si>
    <t>200 x 75</t>
  </si>
  <si>
    <t>200 x 100</t>
  </si>
  <si>
    <t>220 x 75</t>
  </si>
  <si>
    <t>220 x 100</t>
  </si>
  <si>
    <t>250 cm met 6 werkplekken van 130 cm</t>
  </si>
  <si>
    <t>200 cm met 6 werkplekken van 100 cm</t>
  </si>
  <si>
    <t>RVS</t>
  </si>
  <si>
    <t xml:space="preserve">RVS </t>
  </si>
  <si>
    <t>50 x 50</t>
  </si>
  <si>
    <t xml:space="preserve">Kruk </t>
  </si>
  <si>
    <t>Metaal incl. 30 kunststofbakken</t>
  </si>
  <si>
    <t>Techniek - Gereedschapskast (type 1)</t>
  </si>
  <si>
    <t>Techniek - Gereedschapskast (type 2)</t>
  </si>
  <si>
    <t>metaal incl. uittrekbare geperf. panelen</t>
  </si>
  <si>
    <t>Tekenladenkast</t>
  </si>
  <si>
    <t>A0</t>
  </si>
  <si>
    <t>A1</t>
  </si>
  <si>
    <t>A3</t>
  </si>
  <si>
    <t>Tafelboormachine (type 1)</t>
  </si>
  <si>
    <t>Tafelboormachine (type 2)</t>
  </si>
  <si>
    <t>Figuurzaagmachine</t>
  </si>
  <si>
    <t>Bankschroef</t>
  </si>
  <si>
    <t>Stapelbakken</t>
  </si>
  <si>
    <t>160x95x75 mm</t>
  </si>
  <si>
    <t>85x95x45 mm</t>
  </si>
  <si>
    <t>230x140x137 mm</t>
  </si>
  <si>
    <t>350x200x150 mm</t>
  </si>
  <si>
    <t>Set van hulpstukken t.b.v. geperforeerde panelen</t>
  </si>
  <si>
    <t>Afmeting            in cm</t>
  </si>
  <si>
    <t>Soldeertafel 3 persoons incl. afzuiging met LED</t>
  </si>
  <si>
    <t>6 laden</t>
  </si>
  <si>
    <t>13 laden</t>
  </si>
  <si>
    <t>Korting per eenheid in %</t>
  </si>
  <si>
    <t>TOTAAL ten behoeve van de prijsbeoordeling</t>
  </si>
  <si>
    <t>Prijzenblad Stichting ZAAM, Interconfessioneel Voortgezet Onderwijs</t>
  </si>
  <si>
    <t>Totaal</t>
  </si>
  <si>
    <t>Opslagpercentage conform eis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</si>
</sst>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&quot;€&quot;\ #,##0.00"/>
  </numFmts>
  <fonts count="1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name val="Verdana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top"/>
    </xf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3" borderId="0" xfId="0" applyFont="1" applyFill="1" applyAlignment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vertical="center"/>
    </xf>
    <xf numFmtId="0" fontId="7" fillId="3" borderId="4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9" fontId="8" fillId="2" borderId="9" xfId="2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0" fillId="0" borderId="0" xfId="0" applyNumberFormat="1"/>
    <xf numFmtId="0" fontId="9" fillId="0" borderId="0" xfId="0" applyFont="1" applyAlignment="1">
      <alignment horizontal="left" vertical="center" indent="4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top"/>
    </xf>
    <xf numFmtId="0" fontId="5" fillId="3" borderId="26" xfId="0" applyFont="1" applyFill="1" applyBorder="1" applyAlignment="1" applyProtection="1">
      <alignment horizontal="center" vertical="center"/>
    </xf>
    <xf numFmtId="164" fontId="10" fillId="6" borderId="7" xfId="0" applyNumberFormat="1" applyFont="1" applyFill="1" applyBorder="1" applyAlignment="1" applyProtection="1">
      <alignment horizontal="center" vertical="center"/>
      <protection locked="0"/>
    </xf>
    <xf numFmtId="164" fontId="10" fillId="6" borderId="4" xfId="0" applyNumberFormat="1" applyFont="1" applyFill="1" applyBorder="1" applyAlignment="1" applyProtection="1">
      <alignment horizontal="center" vertical="center"/>
      <protection locked="0"/>
    </xf>
    <xf numFmtId="9" fontId="10" fillId="6" borderId="7" xfId="2" applyFont="1" applyFill="1" applyBorder="1" applyAlignment="1" applyProtection="1">
      <alignment horizontal="center" vertical="center"/>
      <protection locked="0"/>
    </xf>
    <xf numFmtId="9" fontId="10" fillId="6" borderId="4" xfId="2" applyFont="1" applyFill="1" applyBorder="1" applyAlignment="1" applyProtection="1">
      <alignment horizontal="center" vertical="center"/>
      <protection locked="0"/>
    </xf>
    <xf numFmtId="165" fontId="5" fillId="6" borderId="15" xfId="0" applyNumberFormat="1" applyFont="1" applyFill="1" applyBorder="1" applyAlignment="1" applyProtection="1">
      <alignment horizontal="left" vertical="top" wrapText="1"/>
      <protection locked="0"/>
    </xf>
    <xf numFmtId="165" fontId="5" fillId="6" borderId="5" xfId="0" applyNumberFormat="1" applyFont="1" applyFill="1" applyBorder="1" applyAlignment="1" applyProtection="1">
      <alignment horizontal="left" vertical="top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vertical="center"/>
    </xf>
    <xf numFmtId="0" fontId="11" fillId="3" borderId="19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11" fillId="0" borderId="19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164" fontId="13" fillId="4" borderId="9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/>
    </xf>
    <xf numFmtId="165" fontId="8" fillId="2" borderId="30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 wrapText="1"/>
    </xf>
    <xf numFmtId="164" fontId="8" fillId="3" borderId="31" xfId="0" applyNumberFormat="1" applyFont="1" applyFill="1" applyBorder="1" applyAlignment="1">
      <alignment horizontal="center" vertical="center"/>
    </xf>
    <xf numFmtId="9" fontId="8" fillId="3" borderId="31" xfId="2" applyFont="1" applyFill="1" applyBorder="1" applyAlignment="1" applyProtection="1">
      <alignment horizontal="center" vertical="center"/>
    </xf>
    <xf numFmtId="165" fontId="13" fillId="2" borderId="9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9" fontId="13" fillId="2" borderId="9" xfId="2" applyFont="1" applyFill="1" applyBorder="1" applyAlignment="1" applyProtection="1">
      <alignment horizontal="center" vertical="center"/>
    </xf>
    <xf numFmtId="165" fontId="13" fillId="2" borderId="32" xfId="0" applyNumberFormat="1" applyFont="1" applyFill="1" applyBorder="1" applyAlignment="1">
      <alignment horizontal="center" vertical="center"/>
    </xf>
    <xf numFmtId="9" fontId="10" fillId="6" borderId="27" xfId="2" applyFont="1" applyFill="1" applyBorder="1" applyAlignment="1" applyProtection="1">
      <alignment vertical="center"/>
      <protection locked="0"/>
    </xf>
    <xf numFmtId="9" fontId="13" fillId="2" borderId="30" xfId="2" applyFont="1" applyFill="1" applyBorder="1" applyAlignment="1" applyProtection="1">
      <alignment horizontal="center" vertical="center"/>
    </xf>
    <xf numFmtId="165" fontId="13" fillId="2" borderId="31" xfId="0" applyNumberFormat="1" applyFont="1" applyFill="1" applyBorder="1" applyAlignment="1">
      <alignment horizontal="center" vertical="center"/>
    </xf>
    <xf numFmtId="165" fontId="13" fillId="2" borderId="28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 wrapText="1"/>
    </xf>
    <xf numFmtId="0" fontId="12" fillId="4" borderId="12" xfId="0" applyFont="1" applyFill="1" applyBorder="1" applyAlignment="1" applyProtection="1">
      <alignment horizontal="left" vertical="center" wrapText="1"/>
    </xf>
    <xf numFmtId="0" fontId="12" fillId="4" borderId="13" xfId="0" applyFont="1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horizontal="left" vertical="top" wrapText="1"/>
    </xf>
    <xf numFmtId="0" fontId="12" fillId="4" borderId="14" xfId="0" applyFont="1" applyFill="1" applyBorder="1" applyAlignment="1" applyProtection="1">
      <alignment horizontal="left" vertical="top" wrapText="1"/>
    </xf>
    <xf numFmtId="0" fontId="5" fillId="3" borderId="13" xfId="0" applyFont="1" applyFill="1" applyBorder="1" applyAlignment="1" applyProtection="1">
      <alignment horizontal="center" vertical="top"/>
    </xf>
    <xf numFmtId="0" fontId="5" fillId="3" borderId="16" xfId="0" applyFont="1" applyFill="1" applyBorder="1" applyAlignment="1" applyProtection="1">
      <alignment horizontal="center" vertical="top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top"/>
    </xf>
    <xf numFmtId="0" fontId="5" fillId="3" borderId="22" xfId="0" applyFont="1" applyFill="1" applyBorder="1" applyAlignment="1" applyProtection="1">
      <alignment horizontal="center" vertical="top"/>
    </xf>
    <xf numFmtId="0" fontId="5" fillId="3" borderId="23" xfId="0" applyFont="1" applyFill="1" applyBorder="1" applyAlignment="1" applyProtection="1">
      <alignment horizontal="center" vertical="top"/>
    </xf>
    <xf numFmtId="164" fontId="5" fillId="5" borderId="7" xfId="0" applyNumberFormat="1" applyFont="1" applyFill="1" applyBorder="1" applyAlignment="1" applyProtection="1">
      <alignment horizontal="center" vertical="center"/>
    </xf>
  </cellXfs>
  <cellStyles count="3">
    <cellStyle name="Procent" xfId="2" builtinId="5"/>
    <cellStyle name="Standaard" xfId="0" builtinId="0"/>
    <cellStyle name="Standaard 2" xfId="1" xr:uid="{00000000-0005-0000-0000-000002000000}"/>
  </cellStyles>
  <dxfs count="20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showGridLines="0" tabSelected="1" zoomScale="109" zoomScaleNormal="109" workbookViewId="0">
      <pane xSplit="2" ySplit="2" topLeftCell="C4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baseColWidth="10" defaultColWidth="11" defaultRowHeight="16" x14ac:dyDescent="0.2"/>
  <cols>
    <col min="1" max="1" width="5.6640625" style="6" customWidth="1"/>
    <col min="2" max="2" width="41.5" customWidth="1"/>
    <col min="3" max="3" width="23.5" style="8" customWidth="1"/>
    <col min="4" max="4" width="20.33203125" style="6" customWidth="1"/>
    <col min="5" max="5" width="9" customWidth="1"/>
    <col min="6" max="6" width="21.6640625" style="26" customWidth="1"/>
    <col min="7" max="7" width="22.1640625" customWidth="1"/>
    <col min="8" max="8" width="17.1640625" style="26" customWidth="1"/>
    <col min="9" max="9" width="52.33203125" customWidth="1"/>
  </cols>
  <sheetData>
    <row r="1" spans="1:10" s="1" customFormat="1" ht="33" customHeight="1" thickTop="1" x14ac:dyDescent="0.2">
      <c r="A1" s="71" t="s">
        <v>55</v>
      </c>
      <c r="B1" s="72"/>
      <c r="C1" s="72"/>
      <c r="D1" s="72"/>
      <c r="E1" s="72"/>
      <c r="F1" s="72"/>
      <c r="G1" s="72"/>
      <c r="H1" s="72"/>
      <c r="I1" s="73"/>
    </row>
    <row r="2" spans="1:10" s="1" customFormat="1" ht="26.25" customHeight="1" thickBot="1" x14ac:dyDescent="0.25">
      <c r="A2" s="74" t="s">
        <v>13</v>
      </c>
      <c r="B2" s="75"/>
      <c r="C2" s="75"/>
      <c r="D2" s="75"/>
      <c r="E2" s="75"/>
      <c r="F2" s="75"/>
      <c r="G2" s="75"/>
      <c r="H2" s="75"/>
      <c r="I2" s="76"/>
    </row>
    <row r="3" spans="1:10" s="4" customFormat="1" ht="42" customHeight="1" thickTop="1" thickBot="1" x14ac:dyDescent="0.2">
      <c r="A3" s="21" t="s">
        <v>9</v>
      </c>
      <c r="B3" s="19" t="s">
        <v>6</v>
      </c>
      <c r="C3" s="16" t="s">
        <v>8</v>
      </c>
      <c r="D3" s="16" t="s">
        <v>49</v>
      </c>
      <c r="E3" s="16" t="s">
        <v>2</v>
      </c>
      <c r="F3" s="24" t="s">
        <v>1</v>
      </c>
      <c r="G3" s="16" t="s">
        <v>53</v>
      </c>
      <c r="H3" s="24" t="s">
        <v>0</v>
      </c>
      <c r="I3" s="16" t="s">
        <v>3</v>
      </c>
    </row>
    <row r="4" spans="1:10" s="3" customFormat="1" ht="29" customHeight="1" thickTop="1" x14ac:dyDescent="0.2">
      <c r="A4" s="77">
        <v>1</v>
      </c>
      <c r="B4" s="70" t="s">
        <v>14</v>
      </c>
      <c r="C4" s="79" t="s">
        <v>17</v>
      </c>
      <c r="D4" s="17" t="s">
        <v>20</v>
      </c>
      <c r="E4" s="18">
        <v>2</v>
      </c>
      <c r="F4" s="32">
        <v>0</v>
      </c>
      <c r="G4" s="34"/>
      <c r="H4" s="86">
        <f>E4*F4-((E4*F4)*G4)</f>
        <v>0</v>
      </c>
      <c r="I4" s="36"/>
      <c r="J4" s="2"/>
    </row>
    <row r="5" spans="1:10" s="3" customFormat="1" ht="29" customHeight="1" x14ac:dyDescent="0.2">
      <c r="A5" s="77"/>
      <c r="B5" s="70"/>
      <c r="C5" s="80"/>
      <c r="D5" s="17" t="s">
        <v>21</v>
      </c>
      <c r="E5" s="18">
        <v>2</v>
      </c>
      <c r="F5" s="32">
        <v>0</v>
      </c>
      <c r="G5" s="34"/>
      <c r="H5" s="86">
        <f t="shared" ref="H5:H34" si="0">E5*F5-((E5*F5)*G5)</f>
        <v>0</v>
      </c>
      <c r="I5" s="36"/>
      <c r="J5" s="2"/>
    </row>
    <row r="6" spans="1:10" s="3" customFormat="1" ht="29" customHeight="1" x14ac:dyDescent="0.2">
      <c r="A6" s="77"/>
      <c r="B6" s="70"/>
      <c r="C6" s="80"/>
      <c r="D6" s="17" t="s">
        <v>22</v>
      </c>
      <c r="E6" s="18">
        <v>2</v>
      </c>
      <c r="F6" s="32">
        <v>0</v>
      </c>
      <c r="G6" s="34"/>
      <c r="H6" s="86">
        <f t="shared" si="0"/>
        <v>0</v>
      </c>
      <c r="I6" s="36"/>
      <c r="J6" s="2"/>
    </row>
    <row r="7" spans="1:10" s="3" customFormat="1" ht="29" customHeight="1" x14ac:dyDescent="0.2">
      <c r="A7" s="77"/>
      <c r="B7" s="70"/>
      <c r="C7" s="80"/>
      <c r="D7" s="17" t="s">
        <v>23</v>
      </c>
      <c r="E7" s="18">
        <v>2</v>
      </c>
      <c r="F7" s="32">
        <v>0</v>
      </c>
      <c r="G7" s="34"/>
      <c r="H7" s="86">
        <f t="shared" si="0"/>
        <v>0</v>
      </c>
      <c r="I7" s="36"/>
      <c r="J7" s="2"/>
    </row>
    <row r="8" spans="1:10" s="3" customFormat="1" ht="29" customHeight="1" x14ac:dyDescent="0.2">
      <c r="A8" s="77"/>
      <c r="B8" s="70"/>
      <c r="C8" s="81"/>
      <c r="D8" s="17" t="s">
        <v>24</v>
      </c>
      <c r="E8" s="18">
        <v>2</v>
      </c>
      <c r="F8" s="32">
        <v>0</v>
      </c>
      <c r="G8" s="34"/>
      <c r="H8" s="86">
        <f t="shared" si="0"/>
        <v>0</v>
      </c>
      <c r="I8" s="36"/>
      <c r="J8" s="2"/>
    </row>
    <row r="9" spans="1:10" s="3" customFormat="1" ht="29" customHeight="1" x14ac:dyDescent="0.2">
      <c r="A9" s="77"/>
      <c r="B9" s="70"/>
      <c r="C9" s="82" t="s">
        <v>18</v>
      </c>
      <c r="D9" s="17" t="s">
        <v>20</v>
      </c>
      <c r="E9" s="18">
        <v>2</v>
      </c>
      <c r="F9" s="32">
        <v>0</v>
      </c>
      <c r="G9" s="34"/>
      <c r="H9" s="86">
        <f t="shared" si="0"/>
        <v>0</v>
      </c>
      <c r="I9" s="36"/>
      <c r="J9" s="2"/>
    </row>
    <row r="10" spans="1:10" s="3" customFormat="1" ht="29" customHeight="1" x14ac:dyDescent="0.2">
      <c r="A10" s="77"/>
      <c r="B10" s="70"/>
      <c r="C10" s="80"/>
      <c r="D10" s="17" t="s">
        <v>21</v>
      </c>
      <c r="E10" s="18">
        <v>2</v>
      </c>
      <c r="F10" s="32">
        <v>0</v>
      </c>
      <c r="G10" s="34"/>
      <c r="H10" s="86">
        <f t="shared" si="0"/>
        <v>0</v>
      </c>
      <c r="I10" s="36"/>
      <c r="J10" s="2"/>
    </row>
    <row r="11" spans="1:10" s="3" customFormat="1" ht="29" customHeight="1" x14ac:dyDescent="0.2">
      <c r="A11" s="77"/>
      <c r="B11" s="70"/>
      <c r="C11" s="80"/>
      <c r="D11" s="17" t="s">
        <v>22</v>
      </c>
      <c r="E11" s="18">
        <v>2</v>
      </c>
      <c r="F11" s="32">
        <v>0</v>
      </c>
      <c r="G11" s="34"/>
      <c r="H11" s="86">
        <f t="shared" si="0"/>
        <v>0</v>
      </c>
      <c r="I11" s="36"/>
      <c r="J11" s="2"/>
    </row>
    <row r="12" spans="1:10" s="3" customFormat="1" ht="29" customHeight="1" x14ac:dyDescent="0.2">
      <c r="A12" s="77"/>
      <c r="B12" s="70"/>
      <c r="C12" s="80"/>
      <c r="D12" s="17" t="s">
        <v>23</v>
      </c>
      <c r="E12" s="18">
        <v>2</v>
      </c>
      <c r="F12" s="32">
        <v>0</v>
      </c>
      <c r="G12" s="34"/>
      <c r="H12" s="86">
        <f t="shared" si="0"/>
        <v>0</v>
      </c>
      <c r="I12" s="36"/>
      <c r="J12" s="2"/>
    </row>
    <row r="13" spans="1:10" s="3" customFormat="1" ht="29" customHeight="1" x14ac:dyDescent="0.2">
      <c r="A13" s="77"/>
      <c r="B13" s="70"/>
      <c r="C13" s="81"/>
      <c r="D13" s="17" t="s">
        <v>24</v>
      </c>
      <c r="E13" s="18">
        <v>2</v>
      </c>
      <c r="F13" s="32">
        <v>0</v>
      </c>
      <c r="G13" s="34"/>
      <c r="H13" s="86">
        <f t="shared" si="0"/>
        <v>0</v>
      </c>
      <c r="I13" s="36"/>
      <c r="J13" s="2"/>
    </row>
    <row r="14" spans="1:10" s="3" customFormat="1" ht="29" customHeight="1" x14ac:dyDescent="0.2">
      <c r="A14" s="77"/>
      <c r="B14" s="70"/>
      <c r="C14" s="82" t="s">
        <v>19</v>
      </c>
      <c r="D14" s="17" t="s">
        <v>20</v>
      </c>
      <c r="E14" s="18">
        <v>2</v>
      </c>
      <c r="F14" s="32">
        <v>0</v>
      </c>
      <c r="G14" s="34"/>
      <c r="H14" s="86">
        <f t="shared" si="0"/>
        <v>0</v>
      </c>
      <c r="I14" s="36"/>
      <c r="J14" s="2"/>
    </row>
    <row r="15" spans="1:10" s="3" customFormat="1" ht="29" customHeight="1" x14ac:dyDescent="0.2">
      <c r="A15" s="77"/>
      <c r="B15" s="70"/>
      <c r="C15" s="80"/>
      <c r="D15" s="17" t="s">
        <v>21</v>
      </c>
      <c r="E15" s="18">
        <v>2</v>
      </c>
      <c r="F15" s="32">
        <v>0</v>
      </c>
      <c r="G15" s="34"/>
      <c r="H15" s="86">
        <f t="shared" si="0"/>
        <v>0</v>
      </c>
      <c r="I15" s="36"/>
      <c r="J15" s="2"/>
    </row>
    <row r="16" spans="1:10" s="3" customFormat="1" ht="29" customHeight="1" x14ac:dyDescent="0.2">
      <c r="A16" s="77"/>
      <c r="B16" s="70"/>
      <c r="C16" s="80"/>
      <c r="D16" s="17" t="s">
        <v>22</v>
      </c>
      <c r="E16" s="18">
        <v>2</v>
      </c>
      <c r="F16" s="32">
        <v>0</v>
      </c>
      <c r="G16" s="34"/>
      <c r="H16" s="86">
        <f t="shared" si="0"/>
        <v>0</v>
      </c>
      <c r="I16" s="36"/>
      <c r="J16" s="2"/>
    </row>
    <row r="17" spans="1:12" s="3" customFormat="1" ht="29" customHeight="1" x14ac:dyDescent="0.2">
      <c r="A17" s="77"/>
      <c r="B17" s="70"/>
      <c r="C17" s="80"/>
      <c r="D17" s="17" t="s">
        <v>23</v>
      </c>
      <c r="E17" s="18">
        <v>2</v>
      </c>
      <c r="F17" s="32">
        <v>0</v>
      </c>
      <c r="G17" s="34"/>
      <c r="H17" s="86">
        <f t="shared" si="0"/>
        <v>0</v>
      </c>
      <c r="I17" s="36"/>
      <c r="J17" s="2"/>
    </row>
    <row r="18" spans="1:12" s="3" customFormat="1" ht="29" customHeight="1" x14ac:dyDescent="0.2">
      <c r="A18" s="77"/>
      <c r="B18" s="70"/>
      <c r="C18" s="81"/>
      <c r="D18" s="17" t="s">
        <v>24</v>
      </c>
      <c r="E18" s="18">
        <v>2</v>
      </c>
      <c r="F18" s="32">
        <v>0</v>
      </c>
      <c r="G18" s="34"/>
      <c r="H18" s="86">
        <f t="shared" si="0"/>
        <v>0</v>
      </c>
      <c r="I18" s="36"/>
      <c r="J18" s="2"/>
      <c r="L18" s="27"/>
    </row>
    <row r="19" spans="1:12" s="3" customFormat="1" ht="29" customHeight="1" x14ac:dyDescent="0.2">
      <c r="A19" s="77"/>
      <c r="B19" s="70"/>
      <c r="C19" s="82" t="s">
        <v>27</v>
      </c>
      <c r="D19" s="17" t="s">
        <v>20</v>
      </c>
      <c r="E19" s="18">
        <v>2</v>
      </c>
      <c r="F19" s="32">
        <v>0</v>
      </c>
      <c r="G19" s="34"/>
      <c r="H19" s="86">
        <f t="shared" si="0"/>
        <v>0</v>
      </c>
      <c r="I19" s="36"/>
      <c r="J19" s="2"/>
      <c r="L19" s="27"/>
    </row>
    <row r="20" spans="1:12" s="3" customFormat="1" ht="29" customHeight="1" x14ac:dyDescent="0.2">
      <c r="A20" s="77"/>
      <c r="B20" s="70"/>
      <c r="C20" s="80"/>
      <c r="D20" s="17" t="s">
        <v>21</v>
      </c>
      <c r="E20" s="18">
        <v>2</v>
      </c>
      <c r="F20" s="32">
        <v>0</v>
      </c>
      <c r="G20" s="34"/>
      <c r="H20" s="86">
        <f t="shared" si="0"/>
        <v>0</v>
      </c>
      <c r="I20" s="36"/>
      <c r="J20" s="2"/>
      <c r="L20" s="27"/>
    </row>
    <row r="21" spans="1:12" s="3" customFormat="1" ht="29" customHeight="1" x14ac:dyDescent="0.2">
      <c r="A21" s="77"/>
      <c r="B21" s="70"/>
      <c r="C21" s="80"/>
      <c r="D21" s="17" t="s">
        <v>22</v>
      </c>
      <c r="E21" s="18">
        <v>2</v>
      </c>
      <c r="F21" s="32">
        <v>0</v>
      </c>
      <c r="G21" s="34"/>
      <c r="H21" s="86">
        <f t="shared" si="0"/>
        <v>0</v>
      </c>
      <c r="I21" s="36"/>
      <c r="J21" s="2"/>
      <c r="L21" s="27"/>
    </row>
    <row r="22" spans="1:12" s="3" customFormat="1" ht="29" customHeight="1" x14ac:dyDescent="0.2">
      <c r="A22" s="77"/>
      <c r="B22" s="70"/>
      <c r="C22" s="80"/>
      <c r="D22" s="17" t="s">
        <v>23</v>
      </c>
      <c r="E22" s="18">
        <v>2</v>
      </c>
      <c r="F22" s="32">
        <v>0</v>
      </c>
      <c r="G22" s="34"/>
      <c r="H22" s="86">
        <f t="shared" si="0"/>
        <v>0</v>
      </c>
      <c r="I22" s="36"/>
      <c r="J22" s="2"/>
      <c r="L22" s="27"/>
    </row>
    <row r="23" spans="1:12" s="3" customFormat="1" ht="29" customHeight="1" x14ac:dyDescent="0.2">
      <c r="A23" s="77"/>
      <c r="B23" s="70"/>
      <c r="C23" s="81"/>
      <c r="D23" s="17" t="s">
        <v>24</v>
      </c>
      <c r="E23" s="18">
        <v>2</v>
      </c>
      <c r="F23" s="32">
        <v>0</v>
      </c>
      <c r="G23" s="34"/>
      <c r="H23" s="86">
        <f t="shared" si="0"/>
        <v>0</v>
      </c>
      <c r="I23" s="36"/>
      <c r="J23" s="2"/>
      <c r="L23" s="27"/>
    </row>
    <row r="24" spans="1:12" s="3" customFormat="1" ht="29" customHeight="1" x14ac:dyDescent="0.15">
      <c r="A24" s="78">
        <v>2</v>
      </c>
      <c r="B24" s="39" t="s">
        <v>15</v>
      </c>
      <c r="C24" s="12" t="s">
        <v>17</v>
      </c>
      <c r="D24" s="13"/>
      <c r="E24" s="11">
        <v>2</v>
      </c>
      <c r="F24" s="33">
        <v>0</v>
      </c>
      <c r="G24" s="35"/>
      <c r="H24" s="86">
        <f t="shared" si="0"/>
        <v>0</v>
      </c>
      <c r="I24" s="37"/>
      <c r="J24" s="2"/>
      <c r="L24" s="28"/>
    </row>
    <row r="25" spans="1:12" s="3" customFormat="1" ht="29" customHeight="1" x14ac:dyDescent="0.15">
      <c r="A25" s="77"/>
      <c r="B25" s="40" t="s">
        <v>26</v>
      </c>
      <c r="C25" s="12" t="s">
        <v>18</v>
      </c>
      <c r="D25" s="13"/>
      <c r="E25" s="11">
        <v>2</v>
      </c>
      <c r="F25" s="33">
        <v>0</v>
      </c>
      <c r="G25" s="35"/>
      <c r="H25" s="86">
        <f t="shared" si="0"/>
        <v>0</v>
      </c>
      <c r="I25" s="37"/>
      <c r="J25" s="2"/>
      <c r="L25" s="28"/>
    </row>
    <row r="26" spans="1:12" s="3" customFormat="1" ht="29" customHeight="1" x14ac:dyDescent="0.15">
      <c r="A26" s="77"/>
      <c r="B26" s="41"/>
      <c r="C26" s="12" t="s">
        <v>19</v>
      </c>
      <c r="D26" s="13"/>
      <c r="E26" s="11">
        <v>2</v>
      </c>
      <c r="F26" s="33">
        <v>0</v>
      </c>
      <c r="G26" s="35"/>
      <c r="H26" s="86">
        <f t="shared" si="0"/>
        <v>0</v>
      </c>
      <c r="I26" s="37"/>
      <c r="J26" s="2"/>
      <c r="L26" s="28"/>
    </row>
    <row r="27" spans="1:12" s="3" customFormat="1" ht="29" customHeight="1" x14ac:dyDescent="0.15">
      <c r="A27" s="77"/>
      <c r="B27" s="41"/>
      <c r="C27" s="12" t="s">
        <v>28</v>
      </c>
      <c r="D27" s="13"/>
      <c r="E27" s="11">
        <v>2</v>
      </c>
      <c r="F27" s="33">
        <v>0</v>
      </c>
      <c r="G27" s="35"/>
      <c r="H27" s="86">
        <f t="shared" si="0"/>
        <v>0</v>
      </c>
      <c r="I27" s="37"/>
      <c r="J27" s="2"/>
      <c r="L27" s="28"/>
    </row>
    <row r="28" spans="1:12" s="3" customFormat="1" ht="29" customHeight="1" x14ac:dyDescent="0.15">
      <c r="A28" s="77"/>
      <c r="B28" s="39" t="s">
        <v>15</v>
      </c>
      <c r="C28" s="12" t="s">
        <v>17</v>
      </c>
      <c r="D28" s="13"/>
      <c r="E28" s="11">
        <v>2</v>
      </c>
      <c r="F28" s="33">
        <v>0</v>
      </c>
      <c r="G28" s="35"/>
      <c r="H28" s="86">
        <f t="shared" si="0"/>
        <v>0</v>
      </c>
      <c r="I28" s="37"/>
      <c r="J28" s="2"/>
      <c r="L28" s="28"/>
    </row>
    <row r="29" spans="1:12" s="3" customFormat="1" ht="29" customHeight="1" x14ac:dyDescent="0.15">
      <c r="A29" s="77"/>
      <c r="B29" s="42" t="s">
        <v>25</v>
      </c>
      <c r="C29" s="38" t="s">
        <v>18</v>
      </c>
      <c r="D29" s="13"/>
      <c r="E29" s="11">
        <v>2</v>
      </c>
      <c r="F29" s="33">
        <v>0</v>
      </c>
      <c r="G29" s="35"/>
      <c r="H29" s="86">
        <f t="shared" si="0"/>
        <v>0</v>
      </c>
      <c r="I29" s="37"/>
      <c r="J29" s="2"/>
      <c r="L29" s="28"/>
    </row>
    <row r="30" spans="1:12" s="3" customFormat="1" ht="29" customHeight="1" x14ac:dyDescent="0.15">
      <c r="A30" s="77"/>
      <c r="B30" s="41"/>
      <c r="C30" s="12" t="s">
        <v>19</v>
      </c>
      <c r="D30" s="13"/>
      <c r="E30" s="11">
        <v>2</v>
      </c>
      <c r="F30" s="33">
        <v>0</v>
      </c>
      <c r="G30" s="35"/>
      <c r="H30" s="86">
        <f t="shared" si="0"/>
        <v>0</v>
      </c>
      <c r="I30" s="37"/>
      <c r="J30" s="2"/>
      <c r="L30" s="28"/>
    </row>
    <row r="31" spans="1:12" s="3" customFormat="1" ht="29" customHeight="1" x14ac:dyDescent="0.15">
      <c r="A31" s="77"/>
      <c r="B31" s="41"/>
      <c r="C31" s="12" t="s">
        <v>28</v>
      </c>
      <c r="D31" s="13"/>
      <c r="E31" s="11">
        <v>2</v>
      </c>
      <c r="F31" s="33">
        <v>0</v>
      </c>
      <c r="G31" s="35"/>
      <c r="H31" s="86">
        <f t="shared" si="0"/>
        <v>0</v>
      </c>
      <c r="I31" s="37"/>
      <c r="J31" s="2"/>
      <c r="L31" s="28"/>
    </row>
    <row r="32" spans="1:12" s="3" customFormat="1" ht="29" customHeight="1" x14ac:dyDescent="0.2">
      <c r="A32" s="83">
        <v>3</v>
      </c>
      <c r="B32" s="66" t="s">
        <v>16</v>
      </c>
      <c r="C32" s="12" t="s">
        <v>17</v>
      </c>
      <c r="D32" s="13" t="s">
        <v>29</v>
      </c>
      <c r="E32" s="11">
        <v>2</v>
      </c>
      <c r="F32" s="33">
        <v>0</v>
      </c>
      <c r="G32" s="35"/>
      <c r="H32" s="86">
        <f t="shared" si="0"/>
        <v>0</v>
      </c>
      <c r="I32" s="37"/>
      <c r="J32" s="2"/>
    </row>
    <row r="33" spans="1:10" s="3" customFormat="1" ht="29" customHeight="1" x14ac:dyDescent="0.2">
      <c r="A33" s="84"/>
      <c r="B33" s="67"/>
      <c r="C33" s="12" t="s">
        <v>18</v>
      </c>
      <c r="D33" s="13" t="s">
        <v>29</v>
      </c>
      <c r="E33" s="11">
        <v>2</v>
      </c>
      <c r="F33" s="33">
        <v>0</v>
      </c>
      <c r="G33" s="35"/>
      <c r="H33" s="86">
        <f t="shared" si="0"/>
        <v>0</v>
      </c>
      <c r="I33" s="37"/>
      <c r="J33" s="2"/>
    </row>
    <row r="34" spans="1:10" s="3" customFormat="1" ht="29" customHeight="1" x14ac:dyDescent="0.2">
      <c r="A34" s="84"/>
      <c r="B34" s="67"/>
      <c r="C34" s="12" t="s">
        <v>19</v>
      </c>
      <c r="D34" s="13" t="s">
        <v>29</v>
      </c>
      <c r="E34" s="11">
        <v>2</v>
      </c>
      <c r="F34" s="33">
        <v>0</v>
      </c>
      <c r="G34" s="35"/>
      <c r="H34" s="86">
        <f t="shared" si="0"/>
        <v>0</v>
      </c>
      <c r="I34" s="37"/>
      <c r="J34" s="2"/>
    </row>
    <row r="35" spans="1:10" s="3" customFormat="1" ht="29" customHeight="1" x14ac:dyDescent="0.2">
      <c r="A35" s="85"/>
      <c r="B35" s="68"/>
      <c r="C35" s="12" t="s">
        <v>28</v>
      </c>
      <c r="D35" s="13" t="s">
        <v>29</v>
      </c>
      <c r="E35" s="11">
        <v>2</v>
      </c>
      <c r="F35" s="33">
        <v>0</v>
      </c>
      <c r="G35" s="35"/>
      <c r="H35" s="86">
        <f t="shared" ref="H35:H46" si="1">E35*F35-((E35*F35)*G35)</f>
        <v>0</v>
      </c>
      <c r="I35" s="37"/>
      <c r="J35" s="2"/>
    </row>
    <row r="36" spans="1:10" s="9" customFormat="1" ht="29" customHeight="1" x14ac:dyDescent="0.2">
      <c r="A36" s="83">
        <v>4</v>
      </c>
      <c r="B36" s="66" t="s">
        <v>30</v>
      </c>
      <c r="C36" s="12" t="s">
        <v>4</v>
      </c>
      <c r="D36" s="13" t="s">
        <v>10</v>
      </c>
      <c r="E36" s="11">
        <v>15</v>
      </c>
      <c r="F36" s="33">
        <v>0</v>
      </c>
      <c r="G36" s="35"/>
      <c r="H36" s="86">
        <f t="shared" si="1"/>
        <v>0</v>
      </c>
      <c r="I36" s="37"/>
    </row>
    <row r="37" spans="1:10" s="9" customFormat="1" ht="29" customHeight="1" x14ac:dyDescent="0.2">
      <c r="A37" s="84"/>
      <c r="B37" s="67"/>
      <c r="C37" s="12" t="s">
        <v>5</v>
      </c>
      <c r="D37" s="13" t="s">
        <v>10</v>
      </c>
      <c r="E37" s="11">
        <v>15</v>
      </c>
      <c r="F37" s="33">
        <v>0</v>
      </c>
      <c r="G37" s="35"/>
      <c r="H37" s="86">
        <f t="shared" si="1"/>
        <v>0</v>
      </c>
      <c r="I37" s="37"/>
    </row>
    <row r="38" spans="1:10" s="9" customFormat="1" ht="29" customHeight="1" x14ac:dyDescent="0.2">
      <c r="A38" s="84"/>
      <c r="B38" s="67"/>
      <c r="C38" s="12" t="s">
        <v>4</v>
      </c>
      <c r="D38" s="13" t="s">
        <v>11</v>
      </c>
      <c r="E38" s="11">
        <v>15</v>
      </c>
      <c r="F38" s="33">
        <v>0</v>
      </c>
      <c r="G38" s="35"/>
      <c r="H38" s="86">
        <f t="shared" si="1"/>
        <v>0</v>
      </c>
      <c r="I38" s="37"/>
    </row>
    <row r="39" spans="1:10" s="9" customFormat="1" ht="29" customHeight="1" x14ac:dyDescent="0.2">
      <c r="A39" s="84"/>
      <c r="B39" s="67"/>
      <c r="C39" s="12" t="s">
        <v>5</v>
      </c>
      <c r="D39" s="13" t="s">
        <v>11</v>
      </c>
      <c r="E39" s="11">
        <v>15</v>
      </c>
      <c r="F39" s="33">
        <v>0</v>
      </c>
      <c r="G39" s="35"/>
      <c r="H39" s="86">
        <f t="shared" si="1"/>
        <v>0</v>
      </c>
      <c r="I39" s="37"/>
    </row>
    <row r="40" spans="1:10" s="9" customFormat="1" ht="29" customHeight="1" x14ac:dyDescent="0.2">
      <c r="A40" s="84"/>
      <c r="B40" s="67"/>
      <c r="C40" s="12" t="s">
        <v>4</v>
      </c>
      <c r="D40" s="13" t="s">
        <v>12</v>
      </c>
      <c r="E40" s="11">
        <v>15</v>
      </c>
      <c r="F40" s="33">
        <v>0</v>
      </c>
      <c r="G40" s="35"/>
      <c r="H40" s="86">
        <f t="shared" si="1"/>
        <v>0</v>
      </c>
      <c r="I40" s="37"/>
    </row>
    <row r="41" spans="1:10" s="9" customFormat="1" ht="29" customHeight="1" x14ac:dyDescent="0.2">
      <c r="A41" s="85"/>
      <c r="B41" s="68"/>
      <c r="C41" s="12" t="s">
        <v>5</v>
      </c>
      <c r="D41" s="13" t="s">
        <v>12</v>
      </c>
      <c r="E41" s="11">
        <v>15</v>
      </c>
      <c r="F41" s="33">
        <v>0</v>
      </c>
      <c r="G41" s="35"/>
      <c r="H41" s="86">
        <f t="shared" si="1"/>
        <v>0</v>
      </c>
      <c r="I41" s="37"/>
    </row>
    <row r="42" spans="1:10" s="3" customFormat="1" ht="29" customHeight="1" x14ac:dyDescent="0.2">
      <c r="A42" s="30">
        <v>5</v>
      </c>
      <c r="B42" s="43" t="s">
        <v>32</v>
      </c>
      <c r="C42" s="12" t="s">
        <v>31</v>
      </c>
      <c r="D42" s="13"/>
      <c r="E42" s="11">
        <v>5</v>
      </c>
      <c r="F42" s="33">
        <v>0</v>
      </c>
      <c r="G42" s="35"/>
      <c r="H42" s="86">
        <f t="shared" si="1"/>
        <v>0</v>
      </c>
      <c r="I42" s="37"/>
      <c r="J42" s="2"/>
    </row>
    <row r="43" spans="1:10" s="3" customFormat="1" ht="29" customHeight="1" x14ac:dyDescent="0.2">
      <c r="A43" s="30">
        <v>6</v>
      </c>
      <c r="B43" s="43" t="s">
        <v>33</v>
      </c>
      <c r="C43" s="12" t="s">
        <v>34</v>
      </c>
      <c r="D43" s="13"/>
      <c r="E43" s="11">
        <v>5</v>
      </c>
      <c r="F43" s="33">
        <v>0</v>
      </c>
      <c r="G43" s="35"/>
      <c r="H43" s="86">
        <f t="shared" si="1"/>
        <v>0</v>
      </c>
      <c r="I43" s="37"/>
      <c r="J43" s="2"/>
    </row>
    <row r="44" spans="1:10" s="3" customFormat="1" ht="29" customHeight="1" x14ac:dyDescent="0.2">
      <c r="A44" s="78">
        <v>7</v>
      </c>
      <c r="B44" s="69" t="s">
        <v>35</v>
      </c>
      <c r="C44" s="12" t="s">
        <v>51</v>
      </c>
      <c r="D44" s="31" t="s">
        <v>36</v>
      </c>
      <c r="E44" s="11">
        <v>4</v>
      </c>
      <c r="F44" s="33">
        <v>0</v>
      </c>
      <c r="G44" s="35"/>
      <c r="H44" s="86">
        <f t="shared" si="1"/>
        <v>0</v>
      </c>
      <c r="I44" s="37"/>
      <c r="J44" s="2"/>
    </row>
    <row r="45" spans="1:10" s="3" customFormat="1" ht="29" customHeight="1" x14ac:dyDescent="0.2">
      <c r="A45" s="77"/>
      <c r="B45" s="70"/>
      <c r="C45" s="12" t="s">
        <v>51</v>
      </c>
      <c r="D45" s="31" t="s">
        <v>37</v>
      </c>
      <c r="E45" s="11">
        <v>4</v>
      </c>
      <c r="F45" s="33">
        <v>0</v>
      </c>
      <c r="G45" s="35"/>
      <c r="H45" s="86">
        <f t="shared" si="1"/>
        <v>0</v>
      </c>
      <c r="I45" s="37"/>
      <c r="J45" s="2"/>
    </row>
    <row r="46" spans="1:10" s="3" customFormat="1" ht="29" customHeight="1" x14ac:dyDescent="0.2">
      <c r="A46" s="77"/>
      <c r="B46" s="70"/>
      <c r="C46" s="12" t="s">
        <v>52</v>
      </c>
      <c r="D46" s="13" t="s">
        <v>38</v>
      </c>
      <c r="E46" s="11">
        <v>4</v>
      </c>
      <c r="F46" s="33">
        <v>0</v>
      </c>
      <c r="G46" s="35"/>
      <c r="H46" s="86">
        <f t="shared" si="1"/>
        <v>0</v>
      </c>
      <c r="I46" s="37"/>
      <c r="J46" s="2"/>
    </row>
    <row r="47" spans="1:10" s="3" customFormat="1" ht="29" customHeight="1" x14ac:dyDescent="0.2">
      <c r="A47" s="22">
        <v>8</v>
      </c>
      <c r="B47" s="10" t="s">
        <v>50</v>
      </c>
      <c r="C47" s="12"/>
      <c r="D47" s="13"/>
      <c r="E47" s="11">
        <v>1</v>
      </c>
      <c r="F47" s="33">
        <v>0</v>
      </c>
      <c r="G47" s="35"/>
      <c r="H47" s="86">
        <f t="shared" ref="H47:H56" si="2">E47*F47-((E47*F47)*G47)</f>
        <v>0</v>
      </c>
      <c r="I47" s="37"/>
      <c r="J47" s="2"/>
    </row>
    <row r="48" spans="1:10" s="3" customFormat="1" ht="29" customHeight="1" x14ac:dyDescent="0.2">
      <c r="A48" s="22">
        <v>9</v>
      </c>
      <c r="B48" s="10" t="s">
        <v>39</v>
      </c>
      <c r="C48" s="12"/>
      <c r="D48" s="13"/>
      <c r="E48" s="11">
        <v>2</v>
      </c>
      <c r="F48" s="33">
        <v>0</v>
      </c>
      <c r="G48" s="35"/>
      <c r="H48" s="86">
        <f t="shared" si="2"/>
        <v>0</v>
      </c>
      <c r="I48" s="37"/>
      <c r="J48" s="2"/>
    </row>
    <row r="49" spans="1:10" s="3" customFormat="1" ht="29" customHeight="1" x14ac:dyDescent="0.2">
      <c r="A49" s="23">
        <v>10</v>
      </c>
      <c r="B49" s="10" t="s">
        <v>40</v>
      </c>
      <c r="C49" s="12"/>
      <c r="D49" s="15"/>
      <c r="E49" s="11">
        <v>2</v>
      </c>
      <c r="F49" s="33">
        <v>0</v>
      </c>
      <c r="G49" s="35"/>
      <c r="H49" s="86">
        <f t="shared" si="2"/>
        <v>0</v>
      </c>
      <c r="I49" s="37"/>
      <c r="J49" s="2"/>
    </row>
    <row r="50" spans="1:10" s="3" customFormat="1" ht="29" customHeight="1" x14ac:dyDescent="0.2">
      <c r="A50" s="23">
        <v>11</v>
      </c>
      <c r="B50" s="14" t="s">
        <v>41</v>
      </c>
      <c r="C50" s="12"/>
      <c r="D50" s="15"/>
      <c r="E50" s="11">
        <v>2</v>
      </c>
      <c r="F50" s="33">
        <v>0</v>
      </c>
      <c r="G50" s="35"/>
      <c r="H50" s="86">
        <f t="shared" si="2"/>
        <v>0</v>
      </c>
      <c r="I50" s="37"/>
      <c r="J50" s="2"/>
    </row>
    <row r="51" spans="1:10" s="3" customFormat="1" ht="29" customHeight="1" x14ac:dyDescent="0.2">
      <c r="A51" s="64">
        <v>12</v>
      </c>
      <c r="B51" s="66" t="s">
        <v>42</v>
      </c>
      <c r="C51" s="12" t="s">
        <v>7</v>
      </c>
      <c r="D51" s="13"/>
      <c r="E51" s="11">
        <v>6</v>
      </c>
      <c r="F51" s="33">
        <v>0</v>
      </c>
      <c r="G51" s="35"/>
      <c r="H51" s="86">
        <f t="shared" si="2"/>
        <v>0</v>
      </c>
      <c r="I51" s="37"/>
      <c r="J51" s="2"/>
    </row>
    <row r="52" spans="1:10" s="3" customFormat="1" ht="29" customHeight="1" x14ac:dyDescent="0.2">
      <c r="A52" s="65"/>
      <c r="B52" s="67"/>
      <c r="C52" s="12" t="s">
        <v>4</v>
      </c>
      <c r="D52" s="13"/>
      <c r="E52" s="11">
        <v>6</v>
      </c>
      <c r="F52" s="33">
        <v>0</v>
      </c>
      <c r="G52" s="35"/>
      <c r="H52" s="86">
        <f t="shared" si="2"/>
        <v>0</v>
      </c>
      <c r="I52" s="37"/>
      <c r="J52" s="2"/>
    </row>
    <row r="53" spans="1:10" s="3" customFormat="1" ht="29" customHeight="1" x14ac:dyDescent="0.2">
      <c r="A53" s="83">
        <v>13</v>
      </c>
      <c r="B53" s="66" t="s">
        <v>43</v>
      </c>
      <c r="C53" s="82" t="s">
        <v>5</v>
      </c>
      <c r="D53" s="29" t="s">
        <v>45</v>
      </c>
      <c r="E53" s="11">
        <v>300</v>
      </c>
      <c r="F53" s="33">
        <v>0</v>
      </c>
      <c r="G53" s="35"/>
      <c r="H53" s="86">
        <f t="shared" si="2"/>
        <v>0</v>
      </c>
      <c r="I53" s="37"/>
      <c r="J53" s="2"/>
    </row>
    <row r="54" spans="1:10" s="3" customFormat="1" ht="29" customHeight="1" x14ac:dyDescent="0.2">
      <c r="A54" s="84"/>
      <c r="B54" s="67"/>
      <c r="C54" s="80"/>
      <c r="D54" s="29" t="s">
        <v>44</v>
      </c>
      <c r="E54" s="11">
        <v>175</v>
      </c>
      <c r="F54" s="33">
        <v>0</v>
      </c>
      <c r="G54" s="35"/>
      <c r="H54" s="86">
        <f t="shared" si="2"/>
        <v>0</v>
      </c>
      <c r="I54" s="37"/>
      <c r="J54" s="2"/>
    </row>
    <row r="55" spans="1:10" s="3" customFormat="1" ht="29" customHeight="1" x14ac:dyDescent="0.2">
      <c r="A55" s="84"/>
      <c r="B55" s="67"/>
      <c r="C55" s="80"/>
      <c r="D55" s="29" t="s">
        <v>46</v>
      </c>
      <c r="E55" s="11">
        <v>100</v>
      </c>
      <c r="F55" s="33">
        <v>0</v>
      </c>
      <c r="G55" s="35"/>
      <c r="H55" s="86">
        <f t="shared" si="2"/>
        <v>0</v>
      </c>
      <c r="I55" s="37"/>
      <c r="J55" s="2"/>
    </row>
    <row r="56" spans="1:10" s="3" customFormat="1" ht="29" customHeight="1" x14ac:dyDescent="0.2">
      <c r="A56" s="84"/>
      <c r="B56" s="67"/>
      <c r="C56" s="81"/>
      <c r="D56" s="29" t="s">
        <v>47</v>
      </c>
      <c r="E56" s="11">
        <v>50</v>
      </c>
      <c r="F56" s="33">
        <v>0</v>
      </c>
      <c r="G56" s="35"/>
      <c r="H56" s="86">
        <f t="shared" si="2"/>
        <v>0</v>
      </c>
      <c r="I56" s="37"/>
      <c r="J56" s="2"/>
    </row>
    <row r="57" spans="1:10" s="3" customFormat="1" ht="29" customHeight="1" x14ac:dyDescent="0.2">
      <c r="A57" s="46">
        <v>14</v>
      </c>
      <c r="B57" s="44" t="s">
        <v>48</v>
      </c>
      <c r="C57" s="12"/>
      <c r="D57" s="13"/>
      <c r="E57" s="11">
        <v>5</v>
      </c>
      <c r="F57" s="33">
        <v>0</v>
      </c>
      <c r="G57" s="35"/>
      <c r="H57" s="86">
        <v>0</v>
      </c>
      <c r="I57" s="37"/>
      <c r="J57" s="2"/>
    </row>
    <row r="58" spans="1:10" s="4" customFormat="1" ht="5" customHeight="1" x14ac:dyDescent="0.15">
      <c r="A58" s="5"/>
      <c r="B58" s="52"/>
      <c r="C58" s="53"/>
      <c r="D58" s="52"/>
      <c r="E58" s="52"/>
      <c r="F58" s="54"/>
      <c r="G58" s="55"/>
      <c r="H58" s="54"/>
    </row>
    <row r="59" spans="1:10" s="4" customFormat="1" ht="25" customHeight="1" x14ac:dyDescent="0.15">
      <c r="A59" s="47"/>
      <c r="B59" s="48" t="s">
        <v>56</v>
      </c>
      <c r="C59" s="49"/>
      <c r="D59" s="50"/>
      <c r="E59" s="50"/>
      <c r="F59" s="51">
        <f>SUM(F4:F57)</f>
        <v>0</v>
      </c>
      <c r="G59" s="20"/>
      <c r="H59" s="51">
        <f>SUM(H4:H57)</f>
        <v>0</v>
      </c>
    </row>
    <row r="60" spans="1:10" s="4" customFormat="1" ht="5" customHeight="1" x14ac:dyDescent="0.15">
      <c r="A60" s="5"/>
      <c r="B60" s="52"/>
      <c r="C60" s="53"/>
      <c r="D60" s="52"/>
      <c r="E60" s="52"/>
      <c r="F60" s="54"/>
      <c r="G60" s="55"/>
      <c r="H60" s="54"/>
    </row>
    <row r="61" spans="1:10" s="4" customFormat="1" ht="25" customHeight="1" x14ac:dyDescent="0.15">
      <c r="A61" s="47"/>
      <c r="B61" s="48" t="s">
        <v>57</v>
      </c>
      <c r="C61" s="49"/>
      <c r="D61" s="56"/>
      <c r="E61" s="59"/>
      <c r="F61" s="60">
        <v>0</v>
      </c>
      <c r="G61" s="61"/>
      <c r="H61" s="58"/>
    </row>
    <row r="62" spans="1:10" s="4" customFormat="1" ht="5" customHeight="1" x14ac:dyDescent="0.15">
      <c r="A62" s="5"/>
      <c r="B62" s="52"/>
      <c r="C62" s="53"/>
      <c r="D62" s="52"/>
      <c r="E62" s="52"/>
      <c r="F62" s="54"/>
      <c r="G62" s="55"/>
      <c r="H62" s="54"/>
    </row>
    <row r="63" spans="1:10" s="4" customFormat="1" ht="25" customHeight="1" x14ac:dyDescent="0.15">
      <c r="A63" s="47"/>
      <c r="B63" s="62" t="s">
        <v>54</v>
      </c>
      <c r="C63" s="63"/>
      <c r="D63" s="56"/>
      <c r="E63" s="56"/>
      <c r="F63" s="57"/>
      <c r="G63" s="58"/>
      <c r="H63" s="45">
        <f>(H59*F61)+H59</f>
        <v>0</v>
      </c>
    </row>
    <row r="64" spans="1:10" s="4" customFormat="1" ht="15.75" customHeight="1" x14ac:dyDescent="0.15">
      <c r="A64" s="5"/>
      <c r="C64" s="7"/>
      <c r="D64" s="5"/>
      <c r="F64" s="25"/>
      <c r="H64" s="25"/>
    </row>
    <row r="65" spans="1:8" s="4" customFormat="1" ht="15.75" customHeight="1" x14ac:dyDescent="0.15">
      <c r="A65" s="5"/>
      <c r="C65" s="7"/>
      <c r="D65" s="5"/>
      <c r="F65" s="25"/>
      <c r="H65" s="25"/>
    </row>
    <row r="66" spans="1:8" s="4" customFormat="1" ht="15.75" customHeight="1" x14ac:dyDescent="0.15">
      <c r="A66" s="5"/>
      <c r="C66" s="7"/>
      <c r="D66" s="5"/>
      <c r="F66" s="25"/>
      <c r="H66" s="25"/>
    </row>
    <row r="67" spans="1:8" s="4" customFormat="1" ht="15.75" customHeight="1" x14ac:dyDescent="0.15">
      <c r="A67" s="5"/>
      <c r="C67" s="7"/>
      <c r="D67" s="5"/>
      <c r="F67" s="25"/>
      <c r="H67" s="25"/>
    </row>
    <row r="68" spans="1:8" s="4" customFormat="1" ht="15.75" customHeight="1" x14ac:dyDescent="0.15">
      <c r="A68" s="5"/>
      <c r="C68" s="7"/>
      <c r="D68" s="5"/>
      <c r="F68" s="25"/>
      <c r="H68" s="25"/>
    </row>
    <row r="69" spans="1:8" s="4" customFormat="1" ht="15.75" customHeight="1" x14ac:dyDescent="0.15">
      <c r="A69" s="5"/>
      <c r="C69" s="7"/>
      <c r="D69" s="5"/>
      <c r="F69" s="25"/>
      <c r="H69" s="25"/>
    </row>
    <row r="70" spans="1:8" s="4" customFormat="1" ht="15.75" customHeight="1" x14ac:dyDescent="0.15">
      <c r="A70" s="5"/>
      <c r="C70" s="7"/>
      <c r="D70" s="5"/>
      <c r="F70" s="25"/>
      <c r="H70" s="25"/>
    </row>
    <row r="71" spans="1:8" s="4" customFormat="1" ht="15.75" customHeight="1" x14ac:dyDescent="0.15">
      <c r="A71" s="5"/>
      <c r="C71" s="7"/>
      <c r="D71" s="5"/>
      <c r="F71" s="25"/>
      <c r="H71" s="25"/>
    </row>
    <row r="72" spans="1:8" s="4" customFormat="1" ht="15.75" customHeight="1" x14ac:dyDescent="0.15">
      <c r="A72" s="5"/>
      <c r="C72" s="7"/>
      <c r="D72" s="5"/>
      <c r="F72" s="25"/>
      <c r="H72" s="25"/>
    </row>
    <row r="73" spans="1:8" s="4" customFormat="1" ht="15.75" customHeight="1" x14ac:dyDescent="0.15">
      <c r="A73" s="5"/>
      <c r="C73" s="7"/>
      <c r="D73" s="5"/>
      <c r="F73" s="25"/>
      <c r="H73" s="25"/>
    </row>
    <row r="74" spans="1:8" s="4" customFormat="1" ht="15.75" customHeight="1" x14ac:dyDescent="0.15">
      <c r="A74" s="5"/>
      <c r="C74" s="7"/>
      <c r="D74" s="5"/>
      <c r="F74" s="25"/>
      <c r="H74" s="25"/>
    </row>
    <row r="75" spans="1:8" s="4" customFormat="1" ht="15.75" customHeight="1" x14ac:dyDescent="0.15">
      <c r="A75" s="5"/>
      <c r="C75" s="7"/>
      <c r="D75" s="5"/>
      <c r="F75" s="25"/>
      <c r="H75" s="25"/>
    </row>
    <row r="76" spans="1:8" s="4" customFormat="1" ht="15.75" customHeight="1" x14ac:dyDescent="0.15">
      <c r="A76" s="5"/>
      <c r="C76" s="7"/>
      <c r="D76" s="5"/>
      <c r="F76" s="25"/>
      <c r="H76" s="25"/>
    </row>
    <row r="77" spans="1:8" s="4" customFormat="1" ht="15.75" customHeight="1" x14ac:dyDescent="0.15">
      <c r="A77" s="5"/>
      <c r="C77" s="7"/>
      <c r="D77" s="5"/>
      <c r="F77" s="25"/>
      <c r="H77" s="25"/>
    </row>
    <row r="78" spans="1:8" s="4" customFormat="1" ht="15.75" customHeight="1" x14ac:dyDescent="0.15">
      <c r="A78" s="5"/>
      <c r="C78" s="7"/>
      <c r="D78" s="5"/>
      <c r="F78" s="25"/>
      <c r="H78" s="25"/>
    </row>
    <row r="79" spans="1:8" s="4" customFormat="1" ht="15.75" customHeight="1" x14ac:dyDescent="0.15">
      <c r="A79" s="5"/>
      <c r="C79" s="7"/>
      <c r="D79" s="5"/>
      <c r="F79" s="25"/>
      <c r="H79" s="25"/>
    </row>
    <row r="80" spans="1:8" s="4" customFormat="1" ht="15.75" customHeight="1" x14ac:dyDescent="0.15">
      <c r="A80" s="5"/>
      <c r="C80" s="7"/>
      <c r="D80" s="5"/>
      <c r="F80" s="25"/>
      <c r="H80" s="25"/>
    </row>
    <row r="81" spans="1:8" s="4" customFormat="1" ht="15.75" customHeight="1" x14ac:dyDescent="0.15">
      <c r="A81" s="5"/>
      <c r="C81" s="7"/>
      <c r="D81" s="5"/>
      <c r="F81" s="25"/>
      <c r="H81" s="25"/>
    </row>
    <row r="82" spans="1:8" s="4" customFormat="1" ht="15.75" customHeight="1" x14ac:dyDescent="0.15">
      <c r="A82" s="5"/>
      <c r="C82" s="7"/>
      <c r="D82" s="5"/>
      <c r="F82" s="25"/>
      <c r="H82" s="25"/>
    </row>
    <row r="83" spans="1:8" s="4" customFormat="1" ht="15.75" customHeight="1" x14ac:dyDescent="0.15">
      <c r="A83" s="5"/>
      <c r="C83" s="7"/>
      <c r="D83" s="5"/>
      <c r="F83" s="25"/>
      <c r="H83" s="25"/>
    </row>
    <row r="84" spans="1:8" s="4" customFormat="1" ht="15.75" customHeight="1" x14ac:dyDescent="0.15">
      <c r="A84" s="5"/>
      <c r="C84" s="7"/>
      <c r="D84" s="5"/>
      <c r="F84" s="25"/>
      <c r="H84" s="25"/>
    </row>
    <row r="85" spans="1:8" s="4" customFormat="1" ht="15.75" customHeight="1" x14ac:dyDescent="0.15">
      <c r="A85" s="5"/>
      <c r="C85" s="7"/>
      <c r="D85" s="5"/>
      <c r="F85" s="25"/>
      <c r="H85" s="25"/>
    </row>
    <row r="86" spans="1:8" s="4" customFormat="1" ht="15.75" customHeight="1" x14ac:dyDescent="0.15">
      <c r="A86" s="5"/>
      <c r="C86" s="7"/>
      <c r="D86" s="5"/>
      <c r="F86" s="25"/>
      <c r="H86" s="25"/>
    </row>
    <row r="87" spans="1:8" s="4" customFormat="1" ht="15.75" customHeight="1" x14ac:dyDescent="0.15">
      <c r="A87" s="5"/>
      <c r="C87" s="7"/>
      <c r="D87" s="5"/>
      <c r="F87" s="25"/>
      <c r="H87" s="25"/>
    </row>
    <row r="88" spans="1:8" s="4" customFormat="1" ht="15.75" customHeight="1" x14ac:dyDescent="0.15">
      <c r="A88" s="5"/>
      <c r="C88" s="7"/>
      <c r="D88" s="5"/>
      <c r="F88" s="25"/>
      <c r="H88" s="25"/>
    </row>
    <row r="89" spans="1:8" s="4" customFormat="1" ht="15.75" customHeight="1" x14ac:dyDescent="0.15">
      <c r="A89" s="5"/>
      <c r="C89" s="7"/>
      <c r="D89" s="5"/>
      <c r="F89" s="25"/>
      <c r="H89" s="25"/>
    </row>
    <row r="90" spans="1:8" s="4" customFormat="1" ht="15.75" customHeight="1" x14ac:dyDescent="0.15">
      <c r="A90" s="5"/>
      <c r="C90" s="7"/>
      <c r="D90" s="5"/>
      <c r="F90" s="25"/>
      <c r="H90" s="25"/>
    </row>
    <row r="91" spans="1:8" s="4" customFormat="1" ht="15.75" customHeight="1" x14ac:dyDescent="0.15">
      <c r="A91" s="5"/>
      <c r="C91" s="7"/>
      <c r="D91" s="5"/>
      <c r="F91" s="25"/>
      <c r="H91" s="25"/>
    </row>
    <row r="92" spans="1:8" s="4" customFormat="1" ht="15.75" customHeight="1" x14ac:dyDescent="0.15">
      <c r="A92" s="5"/>
      <c r="C92" s="7"/>
      <c r="D92" s="5"/>
      <c r="F92" s="25"/>
      <c r="H92" s="25"/>
    </row>
    <row r="93" spans="1:8" s="4" customFormat="1" ht="15.75" customHeight="1" x14ac:dyDescent="0.15">
      <c r="A93" s="5"/>
      <c r="C93" s="7"/>
      <c r="D93" s="5"/>
      <c r="F93" s="25"/>
      <c r="H93" s="25"/>
    </row>
    <row r="94" spans="1:8" s="4" customFormat="1" ht="15.75" customHeight="1" x14ac:dyDescent="0.15">
      <c r="A94" s="5"/>
      <c r="C94" s="7"/>
      <c r="D94" s="5"/>
      <c r="F94" s="25"/>
      <c r="H94" s="25"/>
    </row>
    <row r="95" spans="1:8" s="4" customFormat="1" ht="15.75" customHeight="1" x14ac:dyDescent="0.15">
      <c r="A95" s="5"/>
      <c r="C95" s="7"/>
      <c r="D95" s="5"/>
      <c r="F95" s="25"/>
      <c r="H95" s="25"/>
    </row>
    <row r="96" spans="1:8" s="4" customFormat="1" ht="15.75" customHeight="1" x14ac:dyDescent="0.15">
      <c r="A96" s="5"/>
      <c r="C96" s="7"/>
      <c r="D96" s="5"/>
      <c r="F96" s="25"/>
      <c r="H96" s="25"/>
    </row>
    <row r="97" spans="1:8" s="4" customFormat="1" ht="15.75" customHeight="1" x14ac:dyDescent="0.15">
      <c r="A97" s="5"/>
      <c r="C97" s="7"/>
      <c r="D97" s="5"/>
      <c r="F97" s="25"/>
      <c r="H97" s="25"/>
    </row>
    <row r="98" spans="1:8" s="4" customFormat="1" ht="15.75" customHeight="1" x14ac:dyDescent="0.15">
      <c r="A98" s="5"/>
      <c r="C98" s="7"/>
      <c r="D98" s="5"/>
      <c r="F98" s="25"/>
      <c r="H98" s="25"/>
    </row>
    <row r="99" spans="1:8" s="4" customFormat="1" ht="15.75" customHeight="1" x14ac:dyDescent="0.15">
      <c r="A99" s="5"/>
      <c r="C99" s="7"/>
      <c r="D99" s="5"/>
      <c r="F99" s="25"/>
      <c r="H99" s="25"/>
    </row>
    <row r="100" spans="1:8" s="4" customFormat="1" ht="15.75" customHeight="1" x14ac:dyDescent="0.15">
      <c r="A100" s="5"/>
      <c r="C100" s="7"/>
      <c r="D100" s="5"/>
      <c r="F100" s="25"/>
      <c r="H100" s="25"/>
    </row>
    <row r="101" spans="1:8" s="4" customFormat="1" ht="15.75" customHeight="1" x14ac:dyDescent="0.15">
      <c r="A101" s="5"/>
      <c r="C101" s="7"/>
      <c r="D101" s="5"/>
      <c r="F101" s="25"/>
      <c r="H101" s="25"/>
    </row>
    <row r="102" spans="1:8" s="4" customFormat="1" ht="15.75" customHeight="1" x14ac:dyDescent="0.15">
      <c r="A102" s="5"/>
      <c r="C102" s="7"/>
      <c r="D102" s="5"/>
      <c r="F102" s="25"/>
      <c r="H102" s="25"/>
    </row>
    <row r="103" spans="1:8" s="4" customFormat="1" ht="15.75" customHeight="1" x14ac:dyDescent="0.15">
      <c r="A103" s="5"/>
      <c r="C103" s="7"/>
      <c r="D103" s="5"/>
      <c r="F103" s="25"/>
      <c r="H103" s="25"/>
    </row>
    <row r="104" spans="1:8" s="4" customFormat="1" ht="15.75" customHeight="1" x14ac:dyDescent="0.15">
      <c r="A104" s="5"/>
      <c r="C104" s="7"/>
      <c r="D104" s="5"/>
      <c r="F104" s="25"/>
      <c r="H104" s="25"/>
    </row>
    <row r="105" spans="1:8" s="4" customFormat="1" ht="15.75" customHeight="1" x14ac:dyDescent="0.15">
      <c r="A105" s="5"/>
      <c r="C105" s="7"/>
      <c r="D105" s="5"/>
      <c r="F105" s="25"/>
      <c r="H105" s="25"/>
    </row>
    <row r="106" spans="1:8" s="4" customFormat="1" ht="15.75" customHeight="1" x14ac:dyDescent="0.15">
      <c r="A106" s="5"/>
      <c r="C106" s="7"/>
      <c r="D106" s="5"/>
      <c r="F106" s="25"/>
      <c r="H106" s="25"/>
    </row>
    <row r="107" spans="1:8" s="4" customFormat="1" ht="15.75" customHeight="1" x14ac:dyDescent="0.15">
      <c r="A107" s="5"/>
      <c r="C107" s="7"/>
      <c r="D107" s="5"/>
      <c r="F107" s="25"/>
      <c r="H107" s="25"/>
    </row>
    <row r="108" spans="1:8" s="4" customFormat="1" ht="15.75" customHeight="1" x14ac:dyDescent="0.15">
      <c r="A108" s="5"/>
      <c r="C108" s="7"/>
      <c r="D108" s="5"/>
      <c r="F108" s="25"/>
      <c r="H108" s="25"/>
    </row>
    <row r="109" spans="1:8" s="4" customFormat="1" ht="15.75" customHeight="1" x14ac:dyDescent="0.15">
      <c r="A109" s="5"/>
      <c r="C109" s="7"/>
      <c r="D109" s="5"/>
      <c r="F109" s="25"/>
      <c r="H109" s="25"/>
    </row>
    <row r="110" spans="1:8" s="4" customFormat="1" ht="15.75" customHeight="1" x14ac:dyDescent="0.15">
      <c r="A110" s="5"/>
      <c r="C110" s="7"/>
      <c r="D110" s="5"/>
      <c r="F110" s="25"/>
      <c r="H110" s="25"/>
    </row>
    <row r="111" spans="1:8" s="4" customFormat="1" ht="15.75" customHeight="1" x14ac:dyDescent="0.15">
      <c r="A111" s="5"/>
      <c r="C111" s="7"/>
      <c r="D111" s="5"/>
      <c r="F111" s="25"/>
      <c r="H111" s="25"/>
    </row>
    <row r="112" spans="1:8" s="4" customFormat="1" ht="15.75" customHeight="1" x14ac:dyDescent="0.15">
      <c r="A112" s="5"/>
      <c r="C112" s="7"/>
      <c r="D112" s="5"/>
      <c r="F112" s="25"/>
      <c r="H112" s="25"/>
    </row>
    <row r="113" spans="1:8" s="4" customFormat="1" ht="15.75" customHeight="1" x14ac:dyDescent="0.15">
      <c r="A113" s="5"/>
      <c r="C113" s="7"/>
      <c r="D113" s="5"/>
      <c r="F113" s="25"/>
      <c r="H113" s="25"/>
    </row>
    <row r="114" spans="1:8" s="4" customFormat="1" ht="15.75" customHeight="1" x14ac:dyDescent="0.15">
      <c r="A114" s="5"/>
      <c r="C114" s="7"/>
      <c r="D114" s="5"/>
      <c r="F114" s="25"/>
      <c r="H114" s="25"/>
    </row>
    <row r="115" spans="1:8" s="4" customFormat="1" ht="15.75" customHeight="1" x14ac:dyDescent="0.15">
      <c r="A115" s="5"/>
      <c r="C115" s="7"/>
      <c r="D115" s="5"/>
      <c r="F115" s="25"/>
      <c r="H115" s="25"/>
    </row>
    <row r="116" spans="1:8" s="4" customFormat="1" ht="15.75" customHeight="1" x14ac:dyDescent="0.15">
      <c r="A116" s="5"/>
      <c r="C116" s="7"/>
      <c r="D116" s="5"/>
      <c r="F116" s="25"/>
      <c r="H116" s="25"/>
    </row>
    <row r="117" spans="1:8" s="4" customFormat="1" ht="15.75" customHeight="1" x14ac:dyDescent="0.15">
      <c r="A117" s="5"/>
      <c r="C117" s="7"/>
      <c r="D117" s="5"/>
      <c r="F117" s="25"/>
      <c r="H117" s="25"/>
    </row>
    <row r="118" spans="1:8" s="4" customFormat="1" ht="15.75" customHeight="1" x14ac:dyDescent="0.15">
      <c r="A118" s="5"/>
      <c r="C118" s="7"/>
      <c r="D118" s="5"/>
      <c r="F118" s="25"/>
      <c r="H118" s="25"/>
    </row>
    <row r="119" spans="1:8" s="4" customFormat="1" ht="15.75" customHeight="1" x14ac:dyDescent="0.15">
      <c r="A119" s="5"/>
      <c r="C119" s="7"/>
      <c r="D119" s="5"/>
      <c r="F119" s="25"/>
      <c r="H119" s="25"/>
    </row>
    <row r="120" spans="1:8" s="4" customFormat="1" ht="15.75" customHeight="1" x14ac:dyDescent="0.15">
      <c r="A120" s="5"/>
      <c r="C120" s="7"/>
      <c r="D120" s="5"/>
      <c r="F120" s="25"/>
      <c r="H120" s="25"/>
    </row>
    <row r="121" spans="1:8" s="4" customFormat="1" ht="15.75" customHeight="1" x14ac:dyDescent="0.15">
      <c r="A121" s="5"/>
      <c r="C121" s="7"/>
      <c r="D121" s="5"/>
      <c r="F121" s="25"/>
      <c r="H121" s="25"/>
    </row>
    <row r="122" spans="1:8" s="4" customFormat="1" ht="15.75" customHeight="1" x14ac:dyDescent="0.15">
      <c r="A122" s="5"/>
      <c r="C122" s="7"/>
      <c r="D122" s="5"/>
      <c r="F122" s="25"/>
      <c r="H122" s="25"/>
    </row>
    <row r="123" spans="1:8" s="4" customFormat="1" ht="15.75" customHeight="1" x14ac:dyDescent="0.15">
      <c r="A123" s="5"/>
      <c r="C123" s="7"/>
      <c r="D123" s="5"/>
      <c r="F123" s="25"/>
      <c r="H123" s="25"/>
    </row>
    <row r="124" spans="1:8" s="4" customFormat="1" ht="15.75" customHeight="1" x14ac:dyDescent="0.15">
      <c r="A124" s="5"/>
      <c r="C124" s="7"/>
      <c r="D124" s="5"/>
      <c r="F124" s="25"/>
      <c r="H124" s="25"/>
    </row>
    <row r="125" spans="1:8" s="4" customFormat="1" ht="15.75" customHeight="1" x14ac:dyDescent="0.15">
      <c r="A125" s="5"/>
      <c r="C125" s="7"/>
      <c r="D125" s="5"/>
      <c r="F125" s="25"/>
      <c r="H125" s="25"/>
    </row>
    <row r="126" spans="1:8" s="4" customFormat="1" ht="15.75" customHeight="1" x14ac:dyDescent="0.15">
      <c r="A126" s="5"/>
      <c r="C126" s="7"/>
      <c r="D126" s="5"/>
      <c r="F126" s="25"/>
      <c r="H126" s="25"/>
    </row>
    <row r="127" spans="1:8" s="4" customFormat="1" ht="15.75" customHeight="1" x14ac:dyDescent="0.15">
      <c r="A127" s="5"/>
      <c r="C127" s="7"/>
      <c r="D127" s="5"/>
      <c r="F127" s="25"/>
      <c r="H127" s="25"/>
    </row>
    <row r="128" spans="1:8" s="4" customFormat="1" ht="15.75" customHeight="1" x14ac:dyDescent="0.15">
      <c r="A128" s="5"/>
      <c r="C128" s="7"/>
      <c r="D128" s="5"/>
      <c r="F128" s="25"/>
      <c r="H128" s="25"/>
    </row>
    <row r="129" spans="1:8" s="4" customFormat="1" ht="15.75" customHeight="1" x14ac:dyDescent="0.15">
      <c r="A129" s="5"/>
      <c r="C129" s="7"/>
      <c r="D129" s="5"/>
      <c r="F129" s="25"/>
      <c r="H129" s="25"/>
    </row>
    <row r="130" spans="1:8" s="4" customFormat="1" ht="15.75" customHeight="1" x14ac:dyDescent="0.15">
      <c r="A130" s="5"/>
      <c r="C130" s="7"/>
      <c r="D130" s="5"/>
      <c r="F130" s="25"/>
      <c r="H130" s="25"/>
    </row>
    <row r="131" spans="1:8" s="4" customFormat="1" ht="15.75" customHeight="1" x14ac:dyDescent="0.15">
      <c r="A131" s="5"/>
      <c r="C131" s="7"/>
      <c r="D131" s="5"/>
      <c r="F131" s="25"/>
      <c r="H131" s="25"/>
    </row>
    <row r="132" spans="1:8" s="4" customFormat="1" ht="15.75" customHeight="1" x14ac:dyDescent="0.15">
      <c r="A132" s="5"/>
      <c r="C132" s="7"/>
      <c r="D132" s="5"/>
      <c r="F132" s="25"/>
      <c r="H132" s="25"/>
    </row>
    <row r="133" spans="1:8" s="4" customFormat="1" ht="15.75" customHeight="1" x14ac:dyDescent="0.15">
      <c r="A133" s="5"/>
      <c r="C133" s="7"/>
      <c r="D133" s="5"/>
      <c r="F133" s="25"/>
      <c r="H133" s="25"/>
    </row>
    <row r="134" spans="1:8" s="4" customFormat="1" ht="15.75" customHeight="1" x14ac:dyDescent="0.15">
      <c r="A134" s="5"/>
      <c r="C134" s="7"/>
      <c r="D134" s="5"/>
      <c r="F134" s="25"/>
      <c r="H134" s="25"/>
    </row>
    <row r="135" spans="1:8" s="4" customFormat="1" ht="15.75" customHeight="1" x14ac:dyDescent="0.15">
      <c r="A135" s="5"/>
      <c r="C135" s="7"/>
      <c r="D135" s="5"/>
      <c r="F135" s="25"/>
      <c r="H135" s="25"/>
    </row>
    <row r="136" spans="1:8" s="4" customFormat="1" ht="15.75" customHeight="1" x14ac:dyDescent="0.15">
      <c r="A136" s="5"/>
      <c r="C136" s="7"/>
      <c r="D136" s="5"/>
      <c r="F136" s="25"/>
      <c r="H136" s="25"/>
    </row>
    <row r="137" spans="1:8" s="4" customFormat="1" ht="15.75" customHeight="1" x14ac:dyDescent="0.15">
      <c r="A137" s="5"/>
      <c r="C137" s="7"/>
      <c r="D137" s="5"/>
      <c r="F137" s="25"/>
      <c r="H137" s="25"/>
    </row>
    <row r="138" spans="1:8" s="4" customFormat="1" ht="15.75" customHeight="1" x14ac:dyDescent="0.15">
      <c r="A138" s="5"/>
      <c r="C138" s="7"/>
      <c r="D138" s="5"/>
      <c r="F138" s="25"/>
      <c r="H138" s="25"/>
    </row>
    <row r="139" spans="1:8" s="4" customFormat="1" ht="15.75" customHeight="1" x14ac:dyDescent="0.15">
      <c r="A139" s="5"/>
      <c r="C139" s="7"/>
      <c r="D139" s="5"/>
      <c r="F139" s="25"/>
      <c r="H139" s="25"/>
    </row>
    <row r="140" spans="1:8" s="4" customFormat="1" ht="15.75" customHeight="1" x14ac:dyDescent="0.15">
      <c r="A140" s="5"/>
      <c r="C140" s="7"/>
      <c r="D140" s="5"/>
      <c r="F140" s="25"/>
      <c r="H140" s="25"/>
    </row>
    <row r="141" spans="1:8" s="4" customFormat="1" ht="15.75" customHeight="1" x14ac:dyDescent="0.15">
      <c r="A141" s="5"/>
      <c r="C141" s="7"/>
      <c r="D141" s="5"/>
      <c r="F141" s="25"/>
      <c r="H141" s="25"/>
    </row>
    <row r="142" spans="1:8" s="4" customFormat="1" ht="15.75" customHeight="1" x14ac:dyDescent="0.15">
      <c r="A142" s="5"/>
      <c r="C142" s="7"/>
      <c r="D142" s="5"/>
      <c r="F142" s="25"/>
      <c r="H142" s="25"/>
    </row>
    <row r="143" spans="1:8" s="4" customFormat="1" ht="12" x14ac:dyDescent="0.15">
      <c r="A143" s="5"/>
      <c r="C143" s="7"/>
      <c r="D143" s="5"/>
      <c r="F143" s="25"/>
      <c r="H143" s="25"/>
    </row>
    <row r="144" spans="1:8" s="4" customFormat="1" ht="12" x14ac:dyDescent="0.15">
      <c r="A144" s="5"/>
      <c r="C144" s="7"/>
      <c r="D144" s="5"/>
      <c r="F144" s="25"/>
      <c r="H144" s="25"/>
    </row>
    <row r="145" spans="1:8" s="4" customFormat="1" ht="12" x14ac:dyDescent="0.15">
      <c r="A145" s="5"/>
      <c r="C145" s="7"/>
      <c r="D145" s="5"/>
      <c r="F145" s="25"/>
      <c r="H145" s="25"/>
    </row>
    <row r="146" spans="1:8" s="4" customFormat="1" ht="12" x14ac:dyDescent="0.15">
      <c r="A146" s="5"/>
      <c r="C146" s="7"/>
      <c r="D146" s="5"/>
      <c r="F146" s="25"/>
      <c r="H146" s="25"/>
    </row>
    <row r="147" spans="1:8" s="4" customFormat="1" ht="12" x14ac:dyDescent="0.15">
      <c r="A147" s="5"/>
      <c r="C147" s="7"/>
      <c r="D147" s="5"/>
      <c r="F147" s="25"/>
      <c r="H147" s="25"/>
    </row>
    <row r="148" spans="1:8" s="4" customFormat="1" ht="12" x14ac:dyDescent="0.15">
      <c r="A148" s="5"/>
      <c r="C148" s="7"/>
      <c r="D148" s="5"/>
      <c r="F148" s="25"/>
      <c r="H148" s="25"/>
    </row>
  </sheetData>
  <sheetProtection algorithmName="SHA-512" hashValue="zwHM1SSCgSEqrwhuxjSFTQL0CrrbM//2BV1qtALn6jzekk24qczN9N+Gox6C+b9/fWFWYNpekpdv/TR3idwr2g==" saltValue="1kCN/yHFp6JXDVi1JRJOeg==" spinCount="100000" sheet="1" objects="1" scenarios="1"/>
  <mergeCells count="21">
    <mergeCell ref="B32:B35"/>
    <mergeCell ref="A1:I1"/>
    <mergeCell ref="A2:I2"/>
    <mergeCell ref="A4:A23"/>
    <mergeCell ref="A24:A31"/>
    <mergeCell ref="C4:C8"/>
    <mergeCell ref="C9:C13"/>
    <mergeCell ref="C14:C18"/>
    <mergeCell ref="C19:C23"/>
    <mergeCell ref="B4:B23"/>
    <mergeCell ref="A32:A35"/>
    <mergeCell ref="B63:C63"/>
    <mergeCell ref="A51:A52"/>
    <mergeCell ref="B36:B41"/>
    <mergeCell ref="B51:B52"/>
    <mergeCell ref="B44:B46"/>
    <mergeCell ref="C53:C56"/>
    <mergeCell ref="A36:A41"/>
    <mergeCell ref="A44:A46"/>
    <mergeCell ref="B53:B56"/>
    <mergeCell ref="A53:A56"/>
  </mergeCells>
  <phoneticPr fontId="4" type="noConversion"/>
  <conditionalFormatting sqref="F4:I4 G42 F5:G39 I5:I39 F47:I57 F43:G46 I42:I46 H5:H46">
    <cfRule type="containsText" dxfId="19" priority="756" operator="containsText" text="JA">
      <formula>NOT(ISERROR(SEARCH("JA",F4)))</formula>
    </cfRule>
  </conditionalFormatting>
  <conditionalFormatting sqref="F4:I4 G42 F5:G39 I5:I39 F47:I57 F43:G46 I42:I46 H5:H46">
    <cfRule type="containsText" dxfId="18" priority="725" operator="containsText" text="2022">
      <formula>NOT(ISERROR(SEARCH("2022",F4)))</formula>
    </cfRule>
    <cfRule type="containsText" dxfId="17" priority="726" operator="containsText" text="2021">
      <formula>NOT(ISERROR(SEARCH("2021",F4)))</formula>
    </cfRule>
    <cfRule type="containsText" dxfId="16" priority="727" operator="containsText" text="2020">
      <formula>NOT(ISERROR(SEARCH("2020",F4)))</formula>
    </cfRule>
    <cfRule type="containsText" dxfId="15" priority="728" operator="containsText" text="2019">
      <formula>NOT(ISERROR(SEARCH("2019",F4)))</formula>
    </cfRule>
  </conditionalFormatting>
  <conditionalFormatting sqref="F40:G41 I40:I41">
    <cfRule type="containsText" dxfId="14" priority="90" operator="containsText" text="JA">
      <formula>NOT(ISERROR(SEARCH("JA",F40)))</formula>
    </cfRule>
  </conditionalFormatting>
  <conditionalFormatting sqref="F40:G41 I40:I41">
    <cfRule type="containsText" dxfId="13" priority="86" operator="containsText" text="2022">
      <formula>NOT(ISERROR(SEARCH("2022",F40)))</formula>
    </cfRule>
    <cfRule type="containsText" dxfId="12" priority="87" operator="containsText" text="2021">
      <formula>NOT(ISERROR(SEARCH("2021",F40)))</formula>
    </cfRule>
    <cfRule type="containsText" dxfId="11" priority="88" operator="containsText" text="2020">
      <formula>NOT(ISERROR(SEARCH("2020",F40)))</formula>
    </cfRule>
    <cfRule type="containsText" dxfId="10" priority="89" operator="containsText" text="2019">
      <formula>NOT(ISERROR(SEARCH("2019",F40)))</formula>
    </cfRule>
  </conditionalFormatting>
  <conditionalFormatting sqref="F42">
    <cfRule type="containsText" dxfId="9" priority="70" operator="containsText" text="JA">
      <formula>NOT(ISERROR(SEARCH("JA",F42)))</formula>
    </cfRule>
  </conditionalFormatting>
  <conditionalFormatting sqref="F42">
    <cfRule type="containsText" dxfId="8" priority="66" operator="containsText" text="2022">
      <formula>NOT(ISERROR(SEARCH("2022",F42)))</formula>
    </cfRule>
    <cfRule type="containsText" dxfId="7" priority="67" operator="containsText" text="2021">
      <formula>NOT(ISERROR(SEARCH("2021",F42)))</formula>
    </cfRule>
    <cfRule type="containsText" dxfId="6" priority="68" operator="containsText" text="2020">
      <formula>NOT(ISERROR(SEARCH("2020",F42)))</formula>
    </cfRule>
    <cfRule type="containsText" dxfId="5" priority="69" operator="containsText" text="2019">
      <formula>NOT(ISERROR(SEARCH("2019",F42)))</formula>
    </cfRule>
  </conditionalFormatting>
  <conditionalFormatting sqref="F61">
    <cfRule type="containsText" dxfId="4" priority="5" operator="containsText" text="JA">
      <formula>NOT(ISERROR(SEARCH("JA",F61)))</formula>
    </cfRule>
  </conditionalFormatting>
  <conditionalFormatting sqref="F61">
    <cfRule type="containsText" dxfId="3" priority="1" operator="containsText" text="2022">
      <formula>NOT(ISERROR(SEARCH("2022",F61)))</formula>
    </cfRule>
    <cfRule type="containsText" dxfId="2" priority="2" operator="containsText" text="2021">
      <formula>NOT(ISERROR(SEARCH("2021",F61)))</formula>
    </cfRule>
    <cfRule type="containsText" dxfId="1" priority="3" operator="containsText" text="2020">
      <formula>NOT(ISERROR(SEARCH("2020",F61)))</formula>
    </cfRule>
    <cfRule type="containsText" dxfId="0" priority="4" operator="containsText" text="2019">
      <formula>NOT(ISERROR(SEARCH("2019",F61)))</formula>
    </cfRule>
  </conditionalFormatting>
  <pageMargins left="0.51181102362204722" right="0" top="0.55118110236220474" bottom="0.11811023622047245" header="0.31496062992125984" footer="0.31496062992125984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Leveringen</vt:lpstr>
      <vt:lpstr>Leveringen!Afdrukbereik</vt:lpstr>
      <vt:lpstr>Leveringen!Afdruktitels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Saskia Roos</dc:creator>
  <cp:keywords/>
  <dc:description>Copyright BiC</dc:description>
  <cp:lastModifiedBy>Saskia Roos</cp:lastModifiedBy>
  <cp:lastPrinted>2020-03-12T15:07:43Z</cp:lastPrinted>
  <dcterms:created xsi:type="dcterms:W3CDTF">2018-12-03T10:17:04Z</dcterms:created>
  <dcterms:modified xsi:type="dcterms:W3CDTF">2020-04-09T11:28:14Z</dcterms:modified>
  <cp:category/>
</cp:coreProperties>
</file>