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TRAJECTEN\200.GEZAMENLIJK RIJK (GEZ)\40.WMO Hulpmiddelen\Trapliften\IJmond Trapliften 2019\04.aanbestedingsdocument\"/>
    </mc:Choice>
  </mc:AlternateContent>
  <xr:revisionPtr revIDLastSave="0" documentId="13_ncr:1_{1F5BDF98-EE4A-4F0C-9B83-6C3455329310}" xr6:coauthVersionLast="45" xr6:coauthVersionMax="45" xr10:uidLastSave="{00000000-0000-0000-0000-000000000000}"/>
  <bookViews>
    <workbookView xWindow="-120" yWindow="-120" windowWidth="21840" windowHeight="13140" xr2:uid="{325A22C0-7EB6-4BF9-9294-F5B3D816376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9" i="1" l="1"/>
  <c r="D24" i="1"/>
  <c r="D25" i="1"/>
  <c r="D26" i="1"/>
  <c r="D27" i="1"/>
  <c r="D23" i="1"/>
  <c r="E14" i="1" l="1"/>
  <c r="E15" i="1"/>
  <c r="E16" i="1"/>
  <c r="E10" i="1" l="1"/>
  <c r="E11" i="1"/>
  <c r="E12" i="1"/>
  <c r="E13" i="1"/>
  <c r="E9" i="1"/>
  <c r="E18" i="1" l="1"/>
  <c r="C30" i="1" s="1"/>
  <c r="C31" i="1" s="1"/>
</calcChain>
</file>

<file path=xl/sharedStrings.xml><?xml version="1.0" encoding="utf-8"?>
<sst xmlns="http://schemas.openxmlformats.org/spreadsheetml/2006/main" count="50" uniqueCount="43">
  <si>
    <t>Productcategorie</t>
  </si>
  <si>
    <t>Indicatieve afname</t>
  </si>
  <si>
    <t>All-in prijs per product</t>
  </si>
  <si>
    <t>Rechte traplift</t>
  </si>
  <si>
    <t>Rechte traplift met uitloop</t>
  </si>
  <si>
    <t>Totale inschrijfprijs (in Euro's, excl BTW)</t>
  </si>
  <si>
    <t>Rechtsgeldige ondertekening</t>
  </si>
  <si>
    <t>Organisatie:</t>
  </si>
  <si>
    <t>Naam:</t>
  </si>
  <si>
    <t>Functie:</t>
  </si>
  <si>
    <t>Datum:</t>
  </si>
  <si>
    <t>Handtekening:</t>
  </si>
  <si>
    <t>Totalen</t>
  </si>
  <si>
    <t>Rechte traplift met uitloop met 1 bocht</t>
  </si>
  <si>
    <t>Rechte traplift met uitloop met 2 bochten</t>
  </si>
  <si>
    <t>Traplift aan de binnenzijde van een trap</t>
  </si>
  <si>
    <t>Extra oplaadpunt</t>
  </si>
  <si>
    <t>Horizontale railuitloop op de verdiepingsvloer</t>
  </si>
  <si>
    <t xml:space="preserve">Inklapbare- of uitschuifbare uitloop t.b.v. vrij houden doorgang onderaan trap </t>
  </si>
  <si>
    <t>Indicatie aantal</t>
  </si>
  <si>
    <t>Totale fictieve aanschafprijs</t>
  </si>
  <si>
    <t>Europese aanbesteding voor aanschaf, installatie en onderhoud van trapliften</t>
  </si>
  <si>
    <t>BIJLAGE D TARIEVENBLAD</t>
  </si>
  <si>
    <t>Per product 15 jaar</t>
  </si>
  <si>
    <r>
      <t xml:space="preserve">
U dient </t>
    </r>
    <r>
      <rPr>
        <u/>
        <sz val="10"/>
        <color theme="1"/>
        <rFont val="Verdana"/>
        <family val="2"/>
      </rPr>
      <t>allèèn</t>
    </r>
    <r>
      <rPr>
        <sz val="10"/>
        <color theme="1"/>
        <rFont val="Verdana"/>
        <family val="2"/>
      </rPr>
      <t xml:space="preserve"> de witte cellen in te vullen.
De prijs dient exclusief BTW te worden aangeboden. 
Dit dient een All-in prijs te zijn. 
De genoemde aantalen in het prijzenblad zijn indicatief, bedoelt om tot een reëele inschrijfprijs te komen. U kunt hieraan geen rechten ontlenen.
</t>
    </r>
  </si>
  <si>
    <r>
      <rPr>
        <b/>
        <sz val="10"/>
        <color theme="1"/>
        <rFont val="Verdana"/>
        <family val="2"/>
      </rPr>
      <t xml:space="preserve">
Aanschaf en installatie</t>
    </r>
    <r>
      <rPr>
        <sz val="10"/>
        <color theme="1"/>
        <rFont val="Verdana"/>
        <family val="2"/>
      </rPr>
      <t xml:space="preserve">
LET OP: Opdrachtnemer hanteert All-in prijs per type traplift.
Onder de All-in prijs vallen de volgende kosten:
1. Voorrijkosten.
2. Passing en inmeten.
3. Eventueel verwijderen van aanwezige trapleuning.</t>
    </r>
    <r>
      <rPr>
        <sz val="10"/>
        <color rgb="FFFF0000"/>
        <rFont val="Verdana"/>
        <family val="2"/>
      </rPr>
      <t xml:space="preserve">
</t>
    </r>
    <r>
      <rPr>
        <sz val="10"/>
        <rFont val="Verdana"/>
        <family val="2"/>
      </rPr>
      <t>4. Het plaatsen van een wandcontactdoos/stroomvoorziening.</t>
    </r>
    <r>
      <rPr>
        <sz val="10"/>
        <color theme="1"/>
        <rFont val="Verdana"/>
        <family val="2"/>
      </rPr>
      <t xml:space="preserve">
5. Montage.
6. Bevestigingsmiddelen.
7. Arbeid.
8. Toeslagen.
9. Instructie.
10</t>
    </r>
    <r>
      <rPr>
        <sz val="10"/>
        <rFont val="Verdana"/>
        <family val="2"/>
      </rPr>
      <t xml:space="preserve"> All-in onderhoud en alle voorkomende reparaties gedurende de garantietermijn.</t>
    </r>
    <r>
      <rPr>
        <sz val="10"/>
        <color theme="1"/>
        <rFont val="Verdana"/>
        <family val="2"/>
      </rPr>
      <t xml:space="preserve">
11. Vervangende traplift bij reparatie (indien van toepassing).
12. Demontage.
13. U garandeert geen aanvullende kosten in rekening te brengen.
</t>
    </r>
  </si>
  <si>
    <t>Totaal fictief 15 jaar onderhoud o.b.v. indicatie aantal exclusief indexering</t>
  </si>
  <si>
    <r>
      <t xml:space="preserve">
</t>
    </r>
    <r>
      <rPr>
        <b/>
        <sz val="10"/>
        <color theme="1"/>
        <rFont val="Verdana"/>
        <family val="2"/>
      </rPr>
      <t>Onderhoud</t>
    </r>
    <r>
      <rPr>
        <sz val="10"/>
        <color theme="1"/>
        <rFont val="Verdana"/>
        <family val="2"/>
      </rPr>
      <t xml:space="preserve">
LET OP: Onderhoudsprijs dient te worden gegeven per stuk per type traplift. 
LET OP: Opdrachtnemer hanteert All-in prijs per type traplift voor het jaarlijks onderhoud:
Onder de prijs voor het jaarlijks onderhoud vallen gedurende de looptijd de dienstverlening van de storingsservice en het preventief en correctief onderhoud, inclusief de daaruit voorvloeiende reparatie en vervanging van onderdelen en/of de gehele traplift. 
De leverancier biedt op elke geleverde traplift garantie. Binnen de garantie valt het all-in onderhoud. Na het verstrijken van de garantietermijn sluit leverancier met de aanbestedende dienst voor elke geleverde traplift een all-in onderhoudscontract af. 
</t>
    </r>
  </si>
  <si>
    <t>Jaar 1</t>
  </si>
  <si>
    <t>Jaar 2</t>
  </si>
  <si>
    <t>Jaar 3</t>
  </si>
  <si>
    <t>Jaar 4</t>
  </si>
  <si>
    <t>Jaar 5</t>
  </si>
  <si>
    <t>Jaar 6</t>
  </si>
  <si>
    <t>Jaar 7</t>
  </si>
  <si>
    <t>Jaar 8</t>
  </si>
  <si>
    <t>Jaar 9</t>
  </si>
  <si>
    <t>Jaar 10</t>
  </si>
  <si>
    <t>Jaar 11</t>
  </si>
  <si>
    <t>Jaar 12</t>
  </si>
  <si>
    <t>Jaar 13</t>
  </si>
  <si>
    <t>Jaar 14</t>
  </si>
  <si>
    <t>Jaar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</si>
</sst>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b/>
      <sz val="11"/>
      <color theme="1"/>
      <name val="Calibri"/>
      <family val="2"/>
      <scheme val="minor"/>
    </font>
    <font>
      <sz val="10"/>
      <color theme="1"/>
      <name val="Verdana"/>
      <family val="2"/>
    </font>
    <font>
      <b/>
      <sz val="10"/>
      <color theme="1"/>
      <name val="Verdana"/>
      <family val="2"/>
    </font>
    <font>
      <sz val="10"/>
      <color rgb="FFFF0000"/>
      <name val="Verdana"/>
      <family val="2"/>
    </font>
    <font>
      <sz val="10"/>
      <name val="Verdana"/>
      <family val="2"/>
    </font>
    <font>
      <sz val="8"/>
      <name val="Calibri"/>
      <family val="2"/>
      <scheme val="minor"/>
    </font>
    <font>
      <sz val="11"/>
      <color theme="0"/>
      <name val="Calibri"/>
      <family val="2"/>
      <scheme val="minor"/>
    </font>
    <font>
      <b/>
      <sz val="10"/>
      <color theme="0"/>
      <name val="Verdana"/>
      <family val="2"/>
    </font>
    <font>
      <u/>
      <sz val="10"/>
      <color theme="1"/>
      <name val="Verdana"/>
      <family val="2"/>
    </font>
  </fonts>
  <fills count="4">
    <fill>
      <patternFill patternType="none"/>
    </fill>
    <fill>
      <patternFill patternType="gray125"/>
    </fill>
    <fill>
      <patternFill patternType="solid">
        <fgColor rgb="FFC8E379"/>
        <bgColor indexed="64"/>
      </patternFill>
    </fill>
    <fill>
      <patternFill patternType="solid">
        <fgColor theme="9" tint="-0.24997711111789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69">
    <xf numFmtId="0" fontId="0" fillId="0" borderId="0" xfId="0"/>
    <xf numFmtId="0" fontId="2" fillId="0" borderId="0" xfId="0" applyFont="1"/>
    <xf numFmtId="0" fontId="2" fillId="0" borderId="0" xfId="0" applyFont="1" applyAlignment="1">
      <alignment vertical="center"/>
    </xf>
    <xf numFmtId="0" fontId="2" fillId="0" borderId="0" xfId="0" applyFont="1" applyAlignment="1"/>
    <xf numFmtId="0" fontId="2" fillId="0" borderId="0" xfId="0" applyFont="1" applyAlignment="1">
      <alignment vertical="center" wrapText="1"/>
    </xf>
    <xf numFmtId="0" fontId="3" fillId="0" borderId="0" xfId="0" applyFont="1" applyAlignment="1">
      <alignment vertical="center"/>
    </xf>
    <xf numFmtId="0" fontId="2" fillId="0" borderId="6" xfId="0" applyFont="1" applyBorder="1"/>
    <xf numFmtId="0" fontId="2" fillId="0" borderId="0" xfId="0" applyFont="1" applyBorder="1" applyAlignment="1">
      <alignment horizontal="center"/>
    </xf>
    <xf numFmtId="0" fontId="2" fillId="0" borderId="0" xfId="0" applyFont="1" applyBorder="1"/>
    <xf numFmtId="164" fontId="2" fillId="0" borderId="14" xfId="0" applyNumberFormat="1" applyFont="1" applyBorder="1" applyAlignment="1">
      <alignment horizontal="center"/>
    </xf>
    <xf numFmtId="0" fontId="2" fillId="2" borderId="1" xfId="0" applyFont="1" applyFill="1" applyBorder="1" applyAlignment="1">
      <alignment horizontal="center"/>
    </xf>
    <xf numFmtId="164" fontId="2" fillId="0" borderId="1" xfId="0" applyNumberFormat="1" applyFont="1" applyBorder="1" applyAlignment="1">
      <alignment horizontal="center"/>
    </xf>
    <xf numFmtId="0" fontId="3" fillId="2" borderId="7" xfId="0" applyFont="1" applyFill="1" applyBorder="1"/>
    <xf numFmtId="0" fontId="3" fillId="2" borderId="16" xfId="0" applyFont="1" applyFill="1" applyBorder="1" applyAlignment="1">
      <alignment horizontal="center"/>
    </xf>
    <xf numFmtId="0" fontId="2" fillId="2" borderId="9" xfId="0" applyFont="1" applyFill="1" applyBorder="1"/>
    <xf numFmtId="164" fontId="2" fillId="2" borderId="10" xfId="0" applyNumberFormat="1" applyFont="1" applyFill="1" applyBorder="1" applyAlignment="1">
      <alignment horizontal="center"/>
    </xf>
    <xf numFmtId="0" fontId="3" fillId="2" borderId="17" xfId="0" applyFont="1" applyFill="1" applyBorder="1"/>
    <xf numFmtId="0" fontId="2" fillId="2" borderId="18" xfId="0" applyFont="1" applyFill="1" applyBorder="1"/>
    <xf numFmtId="164" fontId="2" fillId="2" borderId="19" xfId="0" applyNumberFormat="1" applyFont="1" applyFill="1" applyBorder="1" applyAlignment="1">
      <alignment horizontal="center"/>
    </xf>
    <xf numFmtId="0" fontId="3" fillId="2" borderId="9" xfId="0" applyFont="1" applyFill="1" applyBorder="1"/>
    <xf numFmtId="0" fontId="3" fillId="2" borderId="11" xfId="0" applyFont="1" applyFill="1" applyBorder="1" applyAlignment="1">
      <alignment vertical="center"/>
    </xf>
    <xf numFmtId="0" fontId="3" fillId="2" borderId="24" xfId="0" applyFont="1" applyFill="1" applyBorder="1"/>
    <xf numFmtId="0" fontId="2" fillId="2" borderId="20" xfId="0" applyFont="1" applyFill="1" applyBorder="1" applyAlignment="1">
      <alignment horizontal="right"/>
    </xf>
    <xf numFmtId="0" fontId="2" fillId="2" borderId="9" xfId="0" applyFont="1" applyFill="1" applyBorder="1" applyAlignment="1">
      <alignment wrapText="1"/>
    </xf>
    <xf numFmtId="0" fontId="2" fillId="2" borderId="1" xfId="0" applyFont="1" applyFill="1" applyBorder="1" applyAlignment="1">
      <alignment horizontal="center" vertical="center"/>
    </xf>
    <xf numFmtId="164" fontId="2" fillId="0" borderId="1" xfId="0" applyNumberFormat="1" applyFont="1" applyBorder="1" applyAlignment="1">
      <alignment horizontal="center" vertical="center"/>
    </xf>
    <xf numFmtId="164" fontId="2" fillId="2" borderId="10" xfId="0" applyNumberFormat="1" applyFont="1" applyFill="1" applyBorder="1" applyAlignment="1">
      <alignment horizontal="center" vertical="center"/>
    </xf>
    <xf numFmtId="0" fontId="3" fillId="2" borderId="8" xfId="0" applyFont="1" applyFill="1" applyBorder="1" applyAlignment="1">
      <alignment horizontal="center"/>
    </xf>
    <xf numFmtId="0" fontId="3" fillId="2" borderId="16" xfId="0" applyFont="1" applyFill="1" applyBorder="1" applyAlignment="1">
      <alignment horizontal="center" wrapText="1"/>
    </xf>
    <xf numFmtId="164" fontId="2" fillId="0" borderId="10" xfId="0" applyNumberFormat="1" applyFont="1" applyBorder="1" applyAlignment="1">
      <alignment horizontal="center"/>
    </xf>
    <xf numFmtId="0" fontId="2" fillId="0" borderId="14" xfId="0" applyFont="1" applyBorder="1"/>
    <xf numFmtId="0" fontId="2" fillId="0" borderId="15" xfId="0" applyFont="1" applyBorder="1"/>
    <xf numFmtId="0" fontId="2" fillId="0" borderId="5" xfId="0" applyFont="1" applyBorder="1"/>
    <xf numFmtId="0" fontId="3" fillId="2" borderId="4" xfId="0" applyFont="1" applyFill="1" applyBorder="1" applyAlignment="1">
      <alignment wrapText="1"/>
    </xf>
    <xf numFmtId="164" fontId="2" fillId="2" borderId="28" xfId="0" applyNumberFormat="1" applyFont="1" applyFill="1" applyBorder="1" applyAlignment="1">
      <alignment horizontal="center"/>
    </xf>
    <xf numFmtId="164" fontId="2" fillId="2" borderId="27" xfId="0" applyNumberFormat="1" applyFont="1" applyFill="1" applyBorder="1" applyAlignment="1">
      <alignment horizontal="center"/>
    </xf>
    <xf numFmtId="0" fontId="2" fillId="0" borderId="29" xfId="0" applyFont="1" applyBorder="1"/>
    <xf numFmtId="0" fontId="2" fillId="0" borderId="30" xfId="0" applyFont="1" applyBorder="1" applyAlignment="1">
      <alignment horizontal="center"/>
    </xf>
    <xf numFmtId="0" fontId="2" fillId="0" borderId="31" xfId="0" applyFont="1" applyBorder="1"/>
    <xf numFmtId="0" fontId="3" fillId="2" borderId="8" xfId="0" applyFont="1" applyFill="1" applyBorder="1" applyAlignment="1">
      <alignment horizontal="center" wrapText="1"/>
    </xf>
    <xf numFmtId="0" fontId="2" fillId="2" borderId="20" xfId="0" applyFont="1" applyFill="1" applyBorder="1" applyAlignment="1">
      <alignment vertical="center" wrapText="1"/>
    </xf>
    <xf numFmtId="0" fontId="0" fillId="0" borderId="22" xfId="0" applyBorder="1" applyAlignment="1">
      <alignment vertical="center"/>
    </xf>
    <xf numFmtId="0" fontId="0" fillId="0" borderId="21" xfId="0" applyBorder="1" applyAlignment="1">
      <alignment vertical="center"/>
    </xf>
    <xf numFmtId="0" fontId="8" fillId="3" borderId="2" xfId="0" applyFont="1" applyFill="1" applyBorder="1" applyAlignment="1">
      <alignment vertical="center"/>
    </xf>
    <xf numFmtId="0" fontId="7" fillId="3" borderId="13" xfId="0" applyFont="1" applyFill="1" applyBorder="1" applyAlignment="1">
      <alignment vertical="center"/>
    </xf>
    <xf numFmtId="0" fontId="7" fillId="3" borderId="3" xfId="0" applyFont="1" applyFill="1" applyBorder="1" applyAlignment="1">
      <alignment vertical="center"/>
    </xf>
    <xf numFmtId="0" fontId="3" fillId="2" borderId="4" xfId="0" applyFont="1" applyFill="1" applyBorder="1" applyAlignment="1">
      <alignment vertical="center"/>
    </xf>
    <xf numFmtId="0" fontId="0" fillId="0" borderId="15" xfId="0" applyBorder="1" applyAlignment="1">
      <alignment vertical="center"/>
    </xf>
    <xf numFmtId="0" fontId="0" fillId="0" borderId="5" xfId="0" applyBorder="1" applyAlignment="1">
      <alignment vertical="center"/>
    </xf>
    <xf numFmtId="0" fontId="0" fillId="0" borderId="22" xfId="0" applyBorder="1" applyAlignment="1">
      <alignment vertical="center" wrapText="1"/>
    </xf>
    <xf numFmtId="0" fontId="2" fillId="0" borderId="23" xfId="0" applyFont="1" applyBorder="1" applyAlignment="1"/>
    <xf numFmtId="0" fontId="0" fillId="0" borderId="12" xfId="0" applyBorder="1" applyAlignment="1"/>
    <xf numFmtId="0" fontId="3" fillId="2" borderId="22" xfId="0" applyFont="1" applyFill="1" applyBorder="1" applyAlignment="1">
      <alignment horizontal="center"/>
    </xf>
    <xf numFmtId="0" fontId="1" fillId="0" borderId="21" xfId="0" applyFont="1" applyBorder="1" applyAlignment="1">
      <alignment horizontal="center"/>
    </xf>
    <xf numFmtId="0" fontId="2" fillId="2" borderId="20" xfId="0" applyFont="1" applyFill="1" applyBorder="1" applyAlignment="1">
      <alignment wrapText="1"/>
    </xf>
    <xf numFmtId="0" fontId="0" fillId="2" borderId="22" xfId="0" applyFill="1" applyBorder="1" applyAlignment="1"/>
    <xf numFmtId="0" fontId="0" fillId="2" borderId="21" xfId="0" applyFill="1" applyBorder="1" applyAlignment="1"/>
    <xf numFmtId="0" fontId="2" fillId="0" borderId="25" xfId="0" applyFont="1" applyBorder="1" applyAlignment="1"/>
    <xf numFmtId="0" fontId="0" fillId="0" borderId="26" xfId="0" applyBorder="1" applyAlignment="1"/>
    <xf numFmtId="0" fontId="2" fillId="0" borderId="1" xfId="0" applyFont="1" applyBorder="1" applyAlignment="1"/>
    <xf numFmtId="0" fontId="0" fillId="0" borderId="10" xfId="0" applyBorder="1" applyAlignment="1"/>
    <xf numFmtId="0" fontId="3" fillId="2" borderId="32" xfId="0" applyFont="1" applyFill="1" applyBorder="1" applyAlignment="1">
      <alignment horizontal="center" wrapText="1"/>
    </xf>
    <xf numFmtId="164" fontId="2" fillId="0" borderId="33" xfId="0" applyNumberFormat="1" applyFont="1" applyBorder="1" applyAlignment="1">
      <alignment horizontal="center"/>
    </xf>
    <xf numFmtId="164" fontId="3" fillId="2" borderId="23" xfId="0" applyNumberFormat="1" applyFont="1" applyFill="1" applyBorder="1" applyAlignment="1">
      <alignment horizontal="center"/>
    </xf>
    <xf numFmtId="0" fontId="3" fillId="2" borderId="34" xfId="0" applyFont="1" applyFill="1" applyBorder="1" applyAlignment="1">
      <alignment horizontal="center" wrapText="1"/>
    </xf>
    <xf numFmtId="164" fontId="2" fillId="0" borderId="29" xfId="0" applyNumberFormat="1" applyFont="1" applyBorder="1" applyAlignment="1">
      <alignment horizontal="center"/>
    </xf>
    <xf numFmtId="0" fontId="2" fillId="0" borderId="29" xfId="0" applyFont="1" applyBorder="1" applyAlignment="1">
      <alignment horizontal="center"/>
    </xf>
    <xf numFmtId="0" fontId="2" fillId="0" borderId="31" xfId="0" applyFont="1" applyBorder="1" applyAlignment="1">
      <alignment horizontal="center"/>
    </xf>
    <xf numFmtId="0" fontId="2" fillId="0" borderId="4" xfId="0" applyFont="1" applyBorder="1"/>
  </cellXfs>
  <cellStyles count="1">
    <cellStyle name="Standaard" xfId="0" builtinId="0"/>
  </cellStyles>
  <dxfs count="0"/>
  <tableStyles count="0" defaultTableStyle="TableStyleMedium2" defaultPivotStyle="PivotStyleLight16"/>
  <colors>
    <mruColors>
      <color rgb="FFC8E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1B187-DC5D-44A8-8EFC-F984A7982EFF}">
  <dimension ref="B1:S39"/>
  <sheetViews>
    <sheetView tabSelected="1" topLeftCell="A19" workbookViewId="0">
      <selection activeCell="C31" sqref="C31"/>
    </sheetView>
  </sheetViews>
  <sheetFormatPr defaultRowHeight="12.75" x14ac:dyDescent="0.2"/>
  <cols>
    <col min="1" max="1" width="4.7109375" style="1" customWidth="1"/>
    <col min="2" max="2" width="53" style="1" customWidth="1"/>
    <col min="3" max="3" width="21.85546875" style="1" bestFit="1" customWidth="1"/>
    <col min="4" max="4" width="21.42578125" style="1" bestFit="1" customWidth="1"/>
    <col min="5" max="5" width="15.5703125" style="1" customWidth="1"/>
    <col min="6" max="16384" width="9.140625" style="1"/>
  </cols>
  <sheetData>
    <row r="1" spans="2:5" s="5" customFormat="1" ht="17.25" customHeight="1" x14ac:dyDescent="0.25">
      <c r="B1" s="43" t="s">
        <v>22</v>
      </c>
      <c r="C1" s="44"/>
      <c r="D1" s="45"/>
    </row>
    <row r="2" spans="2:5" s="5" customFormat="1" ht="21" customHeight="1" thickBot="1" x14ac:dyDescent="0.3">
      <c r="B2" s="46" t="s">
        <v>21</v>
      </c>
      <c r="C2" s="47"/>
      <c r="D2" s="48"/>
    </row>
    <row r="3" spans="2:5" ht="13.5" thickBot="1" x14ac:dyDescent="0.25"/>
    <row r="4" spans="2:5" s="4" customFormat="1" ht="102.75" customHeight="1" thickBot="1" x14ac:dyDescent="0.3">
      <c r="B4" s="40" t="s">
        <v>24</v>
      </c>
      <c r="C4" s="49"/>
      <c r="D4" s="42"/>
    </row>
    <row r="5" spans="2:5" ht="13.5" thickBot="1" x14ac:dyDescent="0.25"/>
    <row r="6" spans="2:5" s="2" customFormat="1" ht="239.25" customHeight="1" thickBot="1" x14ac:dyDescent="0.3">
      <c r="B6" s="40" t="s">
        <v>25</v>
      </c>
      <c r="C6" s="41"/>
      <c r="D6" s="42"/>
    </row>
    <row r="7" spans="2:5" ht="13.5" thickBot="1" x14ac:dyDescent="0.25"/>
    <row r="8" spans="2:5" ht="25.5" x14ac:dyDescent="0.2">
      <c r="B8" s="12" t="s">
        <v>0</v>
      </c>
      <c r="C8" s="13" t="s">
        <v>1</v>
      </c>
      <c r="D8" s="28" t="s">
        <v>2</v>
      </c>
      <c r="E8" s="27" t="s">
        <v>12</v>
      </c>
    </row>
    <row r="9" spans="2:5" x14ac:dyDescent="0.2">
      <c r="B9" s="14" t="s">
        <v>3</v>
      </c>
      <c r="C9" s="10">
        <v>10</v>
      </c>
      <c r="D9" s="11">
        <v>0</v>
      </c>
      <c r="E9" s="15">
        <f>C9*D9</f>
        <v>0</v>
      </c>
    </row>
    <row r="10" spans="2:5" x14ac:dyDescent="0.2">
      <c r="B10" s="14" t="s">
        <v>4</v>
      </c>
      <c r="C10" s="10">
        <v>1</v>
      </c>
      <c r="D10" s="11">
        <v>0</v>
      </c>
      <c r="E10" s="15">
        <f t="shared" ref="E10:E13" si="0">C10*D10</f>
        <v>0</v>
      </c>
    </row>
    <row r="11" spans="2:5" x14ac:dyDescent="0.2">
      <c r="B11" s="14" t="s">
        <v>13</v>
      </c>
      <c r="C11" s="10">
        <v>55</v>
      </c>
      <c r="D11" s="11">
        <v>0</v>
      </c>
      <c r="E11" s="15">
        <f t="shared" si="0"/>
        <v>0</v>
      </c>
    </row>
    <row r="12" spans="2:5" x14ac:dyDescent="0.2">
      <c r="B12" s="14" t="s">
        <v>14</v>
      </c>
      <c r="C12" s="10">
        <v>35</v>
      </c>
      <c r="D12" s="11">
        <v>0</v>
      </c>
      <c r="E12" s="15">
        <f t="shared" si="0"/>
        <v>0</v>
      </c>
    </row>
    <row r="13" spans="2:5" x14ac:dyDescent="0.2">
      <c r="B13" s="14" t="s">
        <v>15</v>
      </c>
      <c r="C13" s="10">
        <v>1</v>
      </c>
      <c r="D13" s="11">
        <v>0</v>
      </c>
      <c r="E13" s="15">
        <f t="shared" si="0"/>
        <v>0</v>
      </c>
    </row>
    <row r="14" spans="2:5" x14ac:dyDescent="0.2">
      <c r="B14" s="14" t="s">
        <v>16</v>
      </c>
      <c r="C14" s="10">
        <v>5</v>
      </c>
      <c r="D14" s="11">
        <v>0</v>
      </c>
      <c r="E14" s="15">
        <f t="shared" ref="E14:E16" si="1">C14*D14</f>
        <v>0</v>
      </c>
    </row>
    <row r="15" spans="2:5" x14ac:dyDescent="0.2">
      <c r="B15" s="14" t="s">
        <v>17</v>
      </c>
      <c r="C15" s="10">
        <v>5</v>
      </c>
      <c r="D15" s="11">
        <v>0</v>
      </c>
      <c r="E15" s="15">
        <f t="shared" si="1"/>
        <v>0</v>
      </c>
    </row>
    <row r="16" spans="2:5" ht="25.5" x14ac:dyDescent="0.2">
      <c r="B16" s="23" t="s">
        <v>18</v>
      </c>
      <c r="C16" s="24">
        <v>5</v>
      </c>
      <c r="D16" s="25">
        <v>0</v>
      </c>
      <c r="E16" s="26">
        <f t="shared" si="1"/>
        <v>0</v>
      </c>
    </row>
    <row r="17" spans="2:19" x14ac:dyDescent="0.2">
      <c r="B17" s="6"/>
      <c r="C17" s="7"/>
      <c r="D17" s="8"/>
      <c r="E17" s="9"/>
    </row>
    <row r="18" spans="2:19" ht="13.5" thickBot="1" x14ac:dyDescent="0.25">
      <c r="B18" s="16" t="s">
        <v>20</v>
      </c>
      <c r="C18" s="17"/>
      <c r="D18" s="17"/>
      <c r="E18" s="18">
        <f>SUM(E9:E13)</f>
        <v>0</v>
      </c>
    </row>
    <row r="19" spans="2:19" ht="13.5" thickBot="1" x14ac:dyDescent="0.25"/>
    <row r="20" spans="2:19" s="3" customFormat="1" ht="171.75" customHeight="1" thickBot="1" x14ac:dyDescent="0.3">
      <c r="B20" s="54" t="s">
        <v>27</v>
      </c>
      <c r="C20" s="55"/>
      <c r="D20" s="56"/>
    </row>
    <row r="21" spans="2:19" ht="13.5" thickBot="1" x14ac:dyDescent="0.25"/>
    <row r="22" spans="2:19" x14ac:dyDescent="0.2">
      <c r="B22" s="12" t="s">
        <v>0</v>
      </c>
      <c r="C22" s="13" t="s">
        <v>19</v>
      </c>
      <c r="D22" s="39" t="s">
        <v>23</v>
      </c>
      <c r="E22" s="64" t="s">
        <v>28</v>
      </c>
      <c r="F22" s="61" t="s">
        <v>29</v>
      </c>
      <c r="G22" s="61" t="s">
        <v>30</v>
      </c>
      <c r="H22" s="61" t="s">
        <v>31</v>
      </c>
      <c r="I22" s="61" t="s">
        <v>32</v>
      </c>
      <c r="J22" s="61" t="s">
        <v>33</v>
      </c>
      <c r="K22" s="61" t="s">
        <v>34</v>
      </c>
      <c r="L22" s="61" t="s">
        <v>35</v>
      </c>
      <c r="M22" s="61" t="s">
        <v>36</v>
      </c>
      <c r="N22" s="61" t="s">
        <v>37</v>
      </c>
      <c r="O22" s="61" t="s">
        <v>38</v>
      </c>
      <c r="P22" s="61" t="s">
        <v>39</v>
      </c>
      <c r="Q22" s="61" t="s">
        <v>40</v>
      </c>
      <c r="R22" s="61" t="s">
        <v>41</v>
      </c>
      <c r="S22" s="39" t="s">
        <v>42</v>
      </c>
    </row>
    <row r="23" spans="2:19" x14ac:dyDescent="0.2">
      <c r="B23" s="14" t="s">
        <v>3</v>
      </c>
      <c r="C23" s="10">
        <v>30</v>
      </c>
      <c r="D23" s="15">
        <f>SUM(E23:S23)</f>
        <v>0</v>
      </c>
      <c r="E23" s="65">
        <v>0</v>
      </c>
      <c r="F23" s="62">
        <v>0</v>
      </c>
      <c r="G23" s="62">
        <v>0</v>
      </c>
      <c r="H23" s="62">
        <v>0</v>
      </c>
      <c r="I23" s="62">
        <v>0</v>
      </c>
      <c r="J23" s="62">
        <v>0</v>
      </c>
      <c r="K23" s="62">
        <v>0</v>
      </c>
      <c r="L23" s="62">
        <v>0</v>
      </c>
      <c r="M23" s="62">
        <v>0</v>
      </c>
      <c r="N23" s="62">
        <v>0</v>
      </c>
      <c r="O23" s="62">
        <v>0</v>
      </c>
      <c r="P23" s="62">
        <v>0</v>
      </c>
      <c r="Q23" s="62">
        <v>0</v>
      </c>
      <c r="R23" s="62">
        <v>0</v>
      </c>
      <c r="S23" s="29">
        <v>0</v>
      </c>
    </row>
    <row r="24" spans="2:19" x14ac:dyDescent="0.2">
      <c r="B24" s="14" t="s">
        <v>4</v>
      </c>
      <c r="C24" s="10">
        <v>3</v>
      </c>
      <c r="D24" s="15">
        <f t="shared" ref="D24:D27" si="2">SUM(E24:S24)</f>
        <v>0</v>
      </c>
      <c r="E24" s="65">
        <v>0</v>
      </c>
      <c r="F24" s="62">
        <v>0</v>
      </c>
      <c r="G24" s="62">
        <v>0</v>
      </c>
      <c r="H24" s="62">
        <v>0</v>
      </c>
      <c r="I24" s="62">
        <v>0</v>
      </c>
      <c r="J24" s="62">
        <v>0</v>
      </c>
      <c r="K24" s="62">
        <v>0</v>
      </c>
      <c r="L24" s="62">
        <v>0</v>
      </c>
      <c r="M24" s="62">
        <v>0</v>
      </c>
      <c r="N24" s="62">
        <v>0</v>
      </c>
      <c r="O24" s="62">
        <v>0</v>
      </c>
      <c r="P24" s="62">
        <v>0</v>
      </c>
      <c r="Q24" s="62">
        <v>0</v>
      </c>
      <c r="R24" s="62">
        <v>0</v>
      </c>
      <c r="S24" s="29">
        <v>0</v>
      </c>
    </row>
    <row r="25" spans="2:19" x14ac:dyDescent="0.2">
      <c r="B25" s="14" t="s">
        <v>13</v>
      </c>
      <c r="C25" s="10">
        <v>165</v>
      </c>
      <c r="D25" s="15">
        <f t="shared" si="2"/>
        <v>0</v>
      </c>
      <c r="E25" s="65">
        <v>0</v>
      </c>
      <c r="F25" s="62">
        <v>0</v>
      </c>
      <c r="G25" s="62">
        <v>0</v>
      </c>
      <c r="H25" s="62">
        <v>0</v>
      </c>
      <c r="I25" s="62">
        <v>0</v>
      </c>
      <c r="J25" s="62">
        <v>0</v>
      </c>
      <c r="K25" s="62">
        <v>0</v>
      </c>
      <c r="L25" s="62">
        <v>0</v>
      </c>
      <c r="M25" s="62">
        <v>0</v>
      </c>
      <c r="N25" s="62">
        <v>0</v>
      </c>
      <c r="O25" s="62">
        <v>0</v>
      </c>
      <c r="P25" s="62">
        <v>0</v>
      </c>
      <c r="Q25" s="62">
        <v>0</v>
      </c>
      <c r="R25" s="62">
        <v>0</v>
      </c>
      <c r="S25" s="29">
        <v>0</v>
      </c>
    </row>
    <row r="26" spans="2:19" x14ac:dyDescent="0.2">
      <c r="B26" s="14" t="s">
        <v>14</v>
      </c>
      <c r="C26" s="10">
        <v>105</v>
      </c>
      <c r="D26" s="15">
        <f t="shared" si="2"/>
        <v>0</v>
      </c>
      <c r="E26" s="65">
        <v>0</v>
      </c>
      <c r="F26" s="62">
        <v>0</v>
      </c>
      <c r="G26" s="62">
        <v>0</v>
      </c>
      <c r="H26" s="62">
        <v>0</v>
      </c>
      <c r="I26" s="62">
        <v>0</v>
      </c>
      <c r="J26" s="62">
        <v>0</v>
      </c>
      <c r="K26" s="62">
        <v>0</v>
      </c>
      <c r="L26" s="62">
        <v>0</v>
      </c>
      <c r="M26" s="62">
        <v>0</v>
      </c>
      <c r="N26" s="62">
        <v>0</v>
      </c>
      <c r="O26" s="62">
        <v>0</v>
      </c>
      <c r="P26" s="62">
        <v>0</v>
      </c>
      <c r="Q26" s="62">
        <v>0</v>
      </c>
      <c r="R26" s="62">
        <v>0</v>
      </c>
      <c r="S26" s="29">
        <v>0</v>
      </c>
    </row>
    <row r="27" spans="2:19" x14ac:dyDescent="0.2">
      <c r="B27" s="14" t="s">
        <v>15</v>
      </c>
      <c r="C27" s="10">
        <v>3</v>
      </c>
      <c r="D27" s="15">
        <f t="shared" si="2"/>
        <v>0</v>
      </c>
      <c r="E27" s="65">
        <v>0</v>
      </c>
      <c r="F27" s="62">
        <v>0</v>
      </c>
      <c r="G27" s="62">
        <v>0</v>
      </c>
      <c r="H27" s="62">
        <v>0</v>
      </c>
      <c r="I27" s="62">
        <v>0</v>
      </c>
      <c r="J27" s="62">
        <v>0</v>
      </c>
      <c r="K27" s="62">
        <v>0</v>
      </c>
      <c r="L27" s="62">
        <v>0</v>
      </c>
      <c r="M27" s="62">
        <v>0</v>
      </c>
      <c r="N27" s="62">
        <v>0</v>
      </c>
      <c r="O27" s="62">
        <v>0</v>
      </c>
      <c r="P27" s="62">
        <v>0</v>
      </c>
      <c r="Q27" s="62">
        <v>0</v>
      </c>
      <c r="R27" s="62">
        <v>0</v>
      </c>
      <c r="S27" s="29">
        <v>0</v>
      </c>
    </row>
    <row r="28" spans="2:19" x14ac:dyDescent="0.2">
      <c r="B28" s="36"/>
      <c r="C28" s="37"/>
      <c r="D28" s="38"/>
      <c r="E28" s="66"/>
      <c r="F28" s="37"/>
      <c r="G28" s="37"/>
      <c r="H28" s="37"/>
      <c r="I28" s="37"/>
      <c r="J28" s="37"/>
      <c r="K28" s="37"/>
      <c r="L28" s="37"/>
      <c r="M28" s="37"/>
      <c r="N28" s="37"/>
      <c r="O28" s="37"/>
      <c r="P28" s="37"/>
      <c r="Q28" s="37"/>
      <c r="R28" s="37"/>
      <c r="S28" s="67"/>
    </row>
    <row r="29" spans="2:19" ht="25.5" x14ac:dyDescent="0.2">
      <c r="B29" s="23" t="s">
        <v>26</v>
      </c>
      <c r="C29" s="34">
        <f>(C23*D23)+(C24*D24)+(C25*D25)+(C26*D26)+(C27*D27)</f>
        <v>0</v>
      </c>
      <c r="D29" s="30"/>
      <c r="E29" s="6"/>
      <c r="F29" s="8"/>
      <c r="G29" s="8"/>
      <c r="H29" s="8"/>
      <c r="I29" s="8"/>
      <c r="J29" s="8"/>
      <c r="K29" s="8"/>
      <c r="L29" s="8"/>
      <c r="M29" s="8"/>
      <c r="N29" s="8"/>
      <c r="O29" s="8"/>
      <c r="P29" s="8"/>
      <c r="Q29" s="8"/>
      <c r="R29" s="8"/>
      <c r="S29" s="30"/>
    </row>
    <row r="30" spans="2:19" x14ac:dyDescent="0.2">
      <c r="B30" s="23" t="s">
        <v>20</v>
      </c>
      <c r="C30" s="35">
        <f>E18</f>
        <v>0</v>
      </c>
      <c r="D30" s="30"/>
      <c r="E30" s="6"/>
      <c r="F30" s="8"/>
      <c r="G30" s="8"/>
      <c r="H30" s="8"/>
      <c r="I30" s="8"/>
      <c r="J30" s="8"/>
      <c r="K30" s="8"/>
      <c r="L30" s="8"/>
      <c r="M30" s="8"/>
      <c r="N30" s="8"/>
      <c r="O30" s="8"/>
      <c r="P30" s="8"/>
      <c r="Q30" s="8"/>
      <c r="R30" s="8"/>
      <c r="S30" s="30"/>
    </row>
    <row r="31" spans="2:19" ht="13.5" thickBot="1" x14ac:dyDescent="0.25">
      <c r="B31" s="33" t="s">
        <v>5</v>
      </c>
      <c r="C31" s="63">
        <f>SUM(C29:C30)</f>
        <v>0</v>
      </c>
      <c r="D31" s="32"/>
      <c r="E31" s="68"/>
      <c r="F31" s="31"/>
      <c r="G31" s="31"/>
      <c r="H31" s="31"/>
      <c r="I31" s="31"/>
      <c r="J31" s="31"/>
      <c r="K31" s="31"/>
      <c r="L31" s="31"/>
      <c r="M31" s="31"/>
      <c r="N31" s="31"/>
      <c r="O31" s="31"/>
      <c r="P31" s="31"/>
      <c r="Q31" s="31"/>
      <c r="R31" s="31"/>
      <c r="S31" s="32"/>
    </row>
    <row r="33" spans="2:4" ht="13.5" thickBot="1" x14ac:dyDescent="0.25"/>
    <row r="34" spans="2:4" ht="15.75" thickBot="1" x14ac:dyDescent="0.3">
      <c r="B34" s="22"/>
      <c r="C34" s="52" t="s">
        <v>6</v>
      </c>
      <c r="D34" s="53"/>
    </row>
    <row r="35" spans="2:4" ht="18" customHeight="1" x14ac:dyDescent="0.25">
      <c r="B35" s="21" t="s">
        <v>7</v>
      </c>
      <c r="C35" s="57"/>
      <c r="D35" s="58"/>
    </row>
    <row r="36" spans="2:4" ht="18" customHeight="1" x14ac:dyDescent="0.25">
      <c r="B36" s="19" t="s">
        <v>8</v>
      </c>
      <c r="C36" s="59"/>
      <c r="D36" s="60"/>
    </row>
    <row r="37" spans="2:4" ht="18" customHeight="1" x14ac:dyDescent="0.25">
      <c r="B37" s="19" t="s">
        <v>9</v>
      </c>
      <c r="C37" s="59"/>
      <c r="D37" s="60"/>
    </row>
    <row r="38" spans="2:4" ht="18" customHeight="1" x14ac:dyDescent="0.25">
      <c r="B38" s="19" t="s">
        <v>10</v>
      </c>
      <c r="C38" s="59"/>
      <c r="D38" s="60"/>
    </row>
    <row r="39" spans="2:4" ht="52.5" customHeight="1" thickBot="1" x14ac:dyDescent="0.3">
      <c r="B39" s="20" t="s">
        <v>11</v>
      </c>
      <c r="C39" s="50"/>
      <c r="D39" s="51"/>
    </row>
  </sheetData>
  <mergeCells count="11">
    <mergeCell ref="B6:D6"/>
    <mergeCell ref="B1:D1"/>
    <mergeCell ref="B2:D2"/>
    <mergeCell ref="B4:D4"/>
    <mergeCell ref="C39:D39"/>
    <mergeCell ref="C34:D34"/>
    <mergeCell ref="B20:D20"/>
    <mergeCell ref="C35:D35"/>
    <mergeCell ref="C36:D36"/>
    <mergeCell ref="C37:D37"/>
    <mergeCell ref="C38:D38"/>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Hanka Borst</dc:creator>
  <cp:lastModifiedBy>Hanka Borst</cp:lastModifiedBy>
  <dcterms:created xsi:type="dcterms:W3CDTF">2020-02-12T09:00:35Z</dcterms:created>
  <dcterms:modified xsi:type="dcterms:W3CDTF">2020-03-17T08:32:56Z</dcterms:modified>
</cp:coreProperties>
</file>