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arjolein de Wit\Desktop\"/>
    </mc:Choice>
  </mc:AlternateContent>
  <xr:revisionPtr revIDLastSave="0" documentId="13_ncr:1_{4981092D-C6A4-4B9B-A40A-92B2D1E8F829}" xr6:coauthVersionLast="45" xr6:coauthVersionMax="45" xr10:uidLastSave="{00000000-0000-0000-0000-000000000000}"/>
  <bookViews>
    <workbookView xWindow="-108" yWindow="-108" windowWidth="23256" windowHeight="12576" xr2:uid="{411B4379-503C-4310-90DE-FFE6B2F53339}"/>
  </bookViews>
  <sheets>
    <sheet name="Perceel1Tankpassen&amp;brandstoffen"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3" l="1"/>
  <c r="C13" i="3"/>
  <c r="C28" i="3" l="1"/>
  <c r="C23" i="3"/>
  <c r="C14" i="3" l="1"/>
  <c r="C19" i="3"/>
  <c r="C24" i="3"/>
  <c r="C29" i="3"/>
  <c r="C32" i="3"/>
  <c r="C33" i="3" l="1"/>
</calcChain>
</file>

<file path=xl/sharedStrings.xml><?xml version="1.0" encoding="utf-8"?>
<sst xmlns="http://schemas.openxmlformats.org/spreadsheetml/2006/main" count="41" uniqueCount="27">
  <si>
    <t>Alle door inschrijver verstrekte tarieven en prijzen zijn marktconform en realistisch. Indien blijkt dat er niet marktconform of realistisch wordt aangeboden, is opdrachtgever gerechtigd de inschrijving ongeldig te verklaren.
* De genoemde aantallen zijn fictief per jaar en er kunnen geen rechten aan worden ontleend.
** De prijzen zoals ingevuld op het prijsinvulformulier zijn inclusief alle kosten voortkomend uit het programma van eisen en de kwalitatieve gunningcriteria.</t>
  </si>
  <si>
    <t>Deze bijlage dient in Excel format ingediend te worden.</t>
  </si>
  <si>
    <t>Contactpersoon inschrijver:</t>
  </si>
  <si>
    <t>Bedrijfsnaam inschrijver:</t>
  </si>
  <si>
    <t>Datum:</t>
  </si>
  <si>
    <t>&lt;Inschrijver dient enkel de 'licht-grijze' cellen in te vullen.</t>
  </si>
  <si>
    <t>Prijsinvulformulier Perceel 1 Tankpassen &amp; brandstof</t>
  </si>
  <si>
    <t>GTL of Diesel</t>
  </si>
  <si>
    <t>Fictieve lokale prijs (excl. BTW)</t>
  </si>
  <si>
    <t>Aantal eenheden in liter</t>
  </si>
  <si>
    <t>Netto prijs, excl. BTW met korting</t>
  </si>
  <si>
    <t>Totaal bedrag op jaarbasis (excl. BTW)</t>
  </si>
  <si>
    <t>Benzine E10</t>
  </si>
  <si>
    <t>AdBlue</t>
  </si>
  <si>
    <t>Aantal passen</t>
  </si>
  <si>
    <t>Tankpas inclusief dienstverlening conform het programma van eisen en kwalitatieve gunningscriteria (prijs per jaar en excl. BTW)</t>
  </si>
  <si>
    <t>Tankpassen &amp; dienstverlening</t>
  </si>
  <si>
    <t>Vervangende passen</t>
  </si>
  <si>
    <t>Inschrijfprijs:</t>
  </si>
  <si>
    <r>
      <t xml:space="preserve">Prijs per vervanging geblokkeerde en/of vermiste tankpas incl. administratiekosten </t>
    </r>
    <r>
      <rPr>
        <i/>
        <sz val="10"/>
        <rFont val="Arial"/>
        <family val="2"/>
      </rPr>
      <t>(maximaal € 5)</t>
    </r>
  </si>
  <si>
    <t>Ondertekening inschrijver</t>
  </si>
  <si>
    <t>Vaste korting (in eurocenten) op lokale pompprijs</t>
  </si>
  <si>
    <r>
      <rPr>
        <b/>
        <sz val="10"/>
        <rFont val="Arial"/>
        <family val="2"/>
      </rPr>
      <t xml:space="preserve">Inschrijver biedt gedurende de looptijd van het contract een vaste korting (in eurocenten) per liter ten opzichte van de de lokale pompprijs. Om de brandstofprijzen van diverse inschrijvers goed met elkaar te vergelijken is er een fictieve lokale pompprijs berekend. 
</t>
    </r>
    <r>
      <rPr>
        <b/>
        <sz val="10"/>
        <color theme="1"/>
        <rFont val="Arial"/>
        <family val="2"/>
      </rPr>
      <t xml:space="preserve">
</t>
    </r>
  </si>
  <si>
    <t xml:space="preserve">Vaste korting (in eurocenten) op tankpassen, inclusief dienstverlening </t>
  </si>
  <si>
    <t>E-mailadres van contractpersoon:</t>
  </si>
  <si>
    <t>Handtekening:</t>
  </si>
  <si>
    <t>* Dubbelklikken op het kruisje om handtekening toe te voegen.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</si>
</sst>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_ &quot;€&quot;\ * #,##0.000_ ;_ &quot;€&quot;\ * \-#,##0.000_ ;_ &quot;€&quot;\ * &quot;-&quot;??_ ;_ @_ "/>
  </numFmts>
  <fonts count="19" x14ac:knownFonts="1">
    <font>
      <sz val="11"/>
      <color theme="1"/>
      <name val="Calibri"/>
      <family val="2"/>
      <scheme val="minor"/>
    </font>
    <font>
      <sz val="11"/>
      <color theme="1"/>
      <name val="Calibri"/>
      <family val="2"/>
      <scheme val="minor"/>
    </font>
    <font>
      <sz val="10"/>
      <name val="Arial"/>
      <family val="2"/>
    </font>
    <font>
      <b/>
      <sz val="10"/>
      <color indexed="9"/>
      <name val="Arial"/>
      <family val="2"/>
    </font>
    <font>
      <sz val="10"/>
      <color theme="1"/>
      <name val="Arial"/>
      <family val="2"/>
    </font>
    <font>
      <b/>
      <sz val="10"/>
      <color theme="1"/>
      <name val="Arial"/>
      <family val="2"/>
    </font>
    <font>
      <i/>
      <sz val="10"/>
      <color theme="1"/>
      <name val="Arial"/>
      <family val="2"/>
    </font>
    <font>
      <sz val="10"/>
      <color theme="0"/>
      <name val="Arial"/>
      <family val="2"/>
    </font>
    <font>
      <b/>
      <sz val="10"/>
      <color theme="0"/>
      <name val="Arial"/>
      <family val="2"/>
    </font>
    <font>
      <b/>
      <sz val="10"/>
      <color rgb="FF000000"/>
      <name val="Arial"/>
      <family val="2"/>
    </font>
    <font>
      <sz val="10"/>
      <color rgb="FF7030A0"/>
      <name val="Arial"/>
      <family val="2"/>
    </font>
    <font>
      <u/>
      <sz val="11"/>
      <color theme="10"/>
      <name val="Calibri"/>
      <family val="2"/>
      <scheme val="minor"/>
    </font>
    <font>
      <b/>
      <sz val="10"/>
      <name val="Arial"/>
      <family val="2"/>
    </font>
    <font>
      <sz val="10"/>
      <color theme="9" tint="-0.249977111117893"/>
      <name val="Arial"/>
      <family val="2"/>
    </font>
    <font>
      <b/>
      <sz val="10"/>
      <color theme="9" tint="-0.499984740745262"/>
      <name val="Arial"/>
      <family val="2"/>
    </font>
    <font>
      <i/>
      <sz val="10"/>
      <name val="Arial"/>
      <family val="2"/>
    </font>
    <font>
      <sz val="10"/>
      <color rgb="FFFF0000"/>
      <name val="Arial"/>
      <family val="2"/>
    </font>
    <font>
      <u/>
      <sz val="10"/>
      <color theme="10"/>
      <name val="Arial"/>
      <family val="2"/>
    </font>
    <font>
      <i/>
      <sz val="9"/>
      <color theme="1"/>
      <name val="Arial"/>
      <family val="2"/>
    </font>
  </fonts>
  <fills count="7">
    <fill>
      <patternFill patternType="none"/>
    </fill>
    <fill>
      <patternFill patternType="gray125"/>
    </fill>
    <fill>
      <patternFill patternType="solid">
        <fgColor rgb="FFFF0000"/>
        <bgColor indexed="64"/>
      </patternFill>
    </fill>
    <fill>
      <patternFill patternType="solid">
        <fgColor theme="3"/>
        <bgColor indexed="64"/>
      </patternFill>
    </fill>
    <fill>
      <patternFill patternType="solid">
        <fgColor theme="6"/>
        <bgColor indexed="64"/>
      </patternFill>
    </fill>
    <fill>
      <patternFill patternType="solid">
        <fgColor theme="2" tint="-0.249977111117893"/>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11" fillId="0" borderId="0" applyNumberFormat="0" applyFill="0" applyBorder="0" applyAlignment="0" applyProtection="0"/>
  </cellStyleXfs>
  <cellXfs count="49">
    <xf numFmtId="0" fontId="0" fillId="0" borderId="0" xfId="0"/>
    <xf numFmtId="0" fontId="4" fillId="0" borderId="0" xfId="0" applyFont="1"/>
    <xf numFmtId="0" fontId="5" fillId="0" borderId="0" xfId="0" applyFont="1"/>
    <xf numFmtId="0" fontId="4" fillId="0" borderId="1" xfId="0" applyFont="1" applyBorder="1" applyAlignment="1">
      <alignment horizontal="right"/>
    </xf>
    <xf numFmtId="3" fontId="9" fillId="0" borderId="1" xfId="0" applyNumberFormat="1" applyFont="1" applyBorder="1" applyAlignment="1">
      <alignment horizontal="right"/>
    </xf>
    <xf numFmtId="44" fontId="4" fillId="0" borderId="1" xfId="0" applyNumberFormat="1" applyFont="1" applyBorder="1"/>
    <xf numFmtId="0" fontId="4" fillId="0" borderId="1" xfId="0" applyFont="1" applyFill="1" applyBorder="1" applyAlignment="1">
      <alignment horizontal="right"/>
    </xf>
    <xf numFmtId="0" fontId="7" fillId="3" borderId="1" xfId="0" applyFont="1" applyFill="1" applyBorder="1"/>
    <xf numFmtId="0" fontId="8" fillId="3" borderId="1" xfId="0" applyFont="1" applyFill="1" applyBorder="1"/>
    <xf numFmtId="0" fontId="10" fillId="0" borderId="0" xfId="0" applyFont="1"/>
    <xf numFmtId="0" fontId="7" fillId="3" borderId="3" xfId="0" applyFont="1" applyFill="1" applyBorder="1"/>
    <xf numFmtId="0" fontId="8" fillId="3" borderId="3" xfId="0" applyFont="1" applyFill="1" applyBorder="1"/>
    <xf numFmtId="0" fontId="2" fillId="0" borderId="1" xfId="4" applyFont="1" applyBorder="1" applyAlignment="1">
      <alignment horizontal="right" wrapText="1"/>
    </xf>
    <xf numFmtId="44" fontId="13" fillId="6" borderId="1" xfId="0" applyNumberFormat="1" applyFont="1" applyFill="1" applyBorder="1"/>
    <xf numFmtId="164" fontId="2" fillId="0" borderId="1" xfId="5" applyNumberFormat="1" applyFont="1" applyBorder="1" applyAlignment="1">
      <alignment vertical="center"/>
    </xf>
    <xf numFmtId="0" fontId="5" fillId="0" borderId="0" xfId="0" applyFont="1" applyFill="1" applyBorder="1" applyAlignment="1">
      <alignment vertical="top" wrapText="1"/>
    </xf>
    <xf numFmtId="44" fontId="4" fillId="5" borderId="1" xfId="0" applyNumberFormat="1" applyFont="1" applyFill="1" applyBorder="1" applyProtection="1">
      <protection locked="0"/>
    </xf>
    <xf numFmtId="0" fontId="3" fillId="3" borderId="1" xfId="4" applyFont="1" applyFill="1" applyBorder="1" applyAlignment="1">
      <alignment horizontal="center" vertical="center" wrapText="1"/>
    </xf>
    <xf numFmtId="0" fontId="8" fillId="0" borderId="0" xfId="3" applyFont="1" applyFill="1" applyAlignment="1" applyProtection="1">
      <alignment vertical="top" wrapText="1"/>
    </xf>
    <xf numFmtId="0" fontId="16" fillId="0" borderId="0" xfId="0" applyFont="1"/>
    <xf numFmtId="0" fontId="17" fillId="0" borderId="0" xfId="6" applyFont="1"/>
    <xf numFmtId="164" fontId="4" fillId="0" borderId="1" xfId="0" applyNumberFormat="1" applyFont="1" applyBorder="1"/>
    <xf numFmtId="164" fontId="4" fillId="0" borderId="1" xfId="5" applyNumberFormat="1" applyFont="1" applyBorder="1"/>
    <xf numFmtId="0" fontId="3" fillId="3" borderId="3" xfId="4" applyFont="1" applyFill="1" applyBorder="1" applyAlignment="1">
      <alignment horizontal="center" vertical="center" wrapText="1"/>
    </xf>
    <xf numFmtId="44" fontId="4" fillId="4" borderId="1" xfId="2" applyNumberFormat="1" applyFont="1" applyFill="1" applyBorder="1" applyProtection="1">
      <protection locked="0"/>
    </xf>
    <xf numFmtId="44" fontId="4" fillId="5" borderId="1" xfId="2" applyNumberFormat="1" applyFont="1" applyFill="1" applyBorder="1" applyProtection="1">
      <protection locked="0"/>
    </xf>
    <xf numFmtId="165" fontId="4" fillId="0" borderId="1" xfId="0" applyNumberFormat="1" applyFont="1" applyFill="1" applyBorder="1" applyProtection="1">
      <protection hidden="1"/>
    </xf>
    <xf numFmtId="165" fontId="4" fillId="4" borderId="1" xfId="2" applyNumberFormat="1" applyFont="1" applyFill="1" applyBorder="1" applyProtection="1">
      <protection locked="0"/>
    </xf>
    <xf numFmtId="165" fontId="4" fillId="0" borderId="1" xfId="1" applyNumberFormat="1" applyFont="1" applyBorder="1"/>
    <xf numFmtId="0" fontId="5" fillId="0" borderId="0" xfId="0" applyFont="1" applyAlignment="1">
      <alignment horizontal="right"/>
    </xf>
    <xf numFmtId="0" fontId="5" fillId="0" borderId="4" xfId="0" applyFont="1" applyBorder="1" applyAlignment="1">
      <alignment horizontal="right"/>
    </xf>
    <xf numFmtId="0" fontId="4" fillId="4" borderId="5"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5" fillId="0" borderId="0" xfId="0" applyFont="1" applyAlignment="1">
      <alignment horizontal="right"/>
    </xf>
    <xf numFmtId="0" fontId="5" fillId="0" borderId="4" xfId="0" applyFont="1" applyBorder="1" applyAlignment="1">
      <alignment horizontal="right"/>
    </xf>
    <xf numFmtId="14" fontId="4" fillId="4" borderId="5" xfId="0" applyNumberFormat="1" applyFont="1" applyFill="1" applyBorder="1" applyAlignment="1" applyProtection="1">
      <alignment horizontal="center"/>
      <protection locked="0"/>
    </xf>
    <xf numFmtId="14" fontId="4" fillId="4" borderId="6" xfId="0" applyNumberFormat="1" applyFont="1" applyFill="1" applyBorder="1" applyAlignment="1" applyProtection="1">
      <alignment horizontal="center"/>
      <protection locked="0"/>
    </xf>
    <xf numFmtId="0" fontId="3" fillId="3" borderId="2" xfId="4" applyFont="1" applyFill="1" applyBorder="1" applyAlignment="1">
      <alignment horizontal="left" vertical="center" wrapText="1"/>
    </xf>
    <xf numFmtId="0" fontId="3" fillId="3" borderId="0" xfId="4" applyFont="1" applyFill="1" applyBorder="1" applyAlignment="1">
      <alignment horizontal="left" vertical="center" wrapText="1"/>
    </xf>
    <xf numFmtId="3" fontId="14" fillId="6" borderId="5" xfId="0" applyNumberFormat="1" applyFont="1" applyFill="1" applyBorder="1" applyAlignment="1">
      <alignment horizontal="right"/>
    </xf>
    <xf numFmtId="3" fontId="14" fillId="6" borderId="6" xfId="0" applyNumberFormat="1" applyFont="1" applyFill="1" applyBorder="1" applyAlignment="1">
      <alignment horizontal="right"/>
    </xf>
    <xf numFmtId="0" fontId="5" fillId="0" borderId="0" xfId="0" applyFont="1" applyFill="1" applyBorder="1" applyAlignment="1">
      <alignment horizontal="left" vertical="top" wrapText="1"/>
    </xf>
    <xf numFmtId="0" fontId="8" fillId="2" borderId="0" xfId="3" applyFont="1" applyFill="1" applyAlignment="1" applyProtection="1">
      <alignment horizontal="left" vertical="center" wrapText="1"/>
    </xf>
    <xf numFmtId="0" fontId="8" fillId="3" borderId="0" xfId="0" applyFont="1" applyFill="1" applyAlignment="1">
      <alignment horizontal="center" vertical="center"/>
    </xf>
    <xf numFmtId="0" fontId="6" fillId="0" borderId="7" xfId="0" applyFont="1" applyBorder="1" applyAlignment="1">
      <alignment horizontal="left" vertical="top"/>
    </xf>
    <xf numFmtId="0" fontId="4" fillId="4" borderId="5"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18" fillId="0" borderId="0" xfId="0" applyFont="1" applyAlignment="1">
      <alignment horizontal="right" vertical="top" wrapText="1"/>
    </xf>
    <xf numFmtId="0" fontId="4" fillId="0" borderId="0" xfId="0" applyFont="1" applyAlignment="1">
      <alignment horizontal="right" vertical="top" wrapText="1"/>
    </xf>
  </cellXfs>
  <cellStyles count="7">
    <cellStyle name="Hyperlink" xfId="6" builtinId="8"/>
    <cellStyle name="Komma" xfId="5" builtinId="3"/>
    <cellStyle name="Procent" xfId="2" builtinId="5"/>
    <cellStyle name="Standaard" xfId="0" builtinId="0"/>
    <cellStyle name="Standaard 10" xfId="3" xr:uid="{A88041E3-C017-4871-89DF-9CDBC2F47ACD}"/>
    <cellStyle name="Standaard 2" xfId="4" xr:uid="{761ED474-5C78-431A-8992-C4D899D359EE}"/>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22201-D7D5-4823-B3B1-CF8A39DDBB98}">
  <dimension ref="A1:L71"/>
  <sheetViews>
    <sheetView showGridLines="0" tabSelected="1" topLeftCell="A22" zoomScale="85" zoomScaleNormal="85" workbookViewId="0">
      <selection activeCell="C12" sqref="C12"/>
    </sheetView>
  </sheetViews>
  <sheetFormatPr defaultRowHeight="13.2" x14ac:dyDescent="0.25"/>
  <cols>
    <col min="1" max="1" width="62.21875" style="1" bestFit="1" customWidth="1"/>
    <col min="2" max="2" width="32.5546875" style="1" bestFit="1" customWidth="1"/>
    <col min="3" max="3" width="38.77734375" style="1" customWidth="1"/>
    <col min="4" max="16384" width="8.88671875" style="1"/>
  </cols>
  <sheetData>
    <row r="1" spans="1:5" x14ac:dyDescent="0.25">
      <c r="A1" s="37" t="s">
        <v>6</v>
      </c>
      <c r="B1" s="38"/>
      <c r="C1" s="38"/>
    </row>
    <row r="3" spans="1:5" ht="13.8" customHeight="1" x14ac:dyDescent="0.25">
      <c r="A3" s="2" t="s">
        <v>1</v>
      </c>
    </row>
    <row r="4" spans="1:5" ht="13.8" customHeight="1" x14ac:dyDescent="0.25">
      <c r="A4" s="2"/>
    </row>
    <row r="5" spans="1:5" ht="14.4" customHeight="1" x14ac:dyDescent="0.25">
      <c r="A5" s="41" t="s">
        <v>22</v>
      </c>
      <c r="B5" s="41"/>
      <c r="C5" s="41"/>
    </row>
    <row r="6" spans="1:5" x14ac:dyDescent="0.25">
      <c r="A6" s="41"/>
      <c r="B6" s="41"/>
      <c r="C6" s="41"/>
      <c r="E6" s="19"/>
    </row>
    <row r="7" spans="1:5" x14ac:dyDescent="0.25">
      <c r="A7" s="41"/>
      <c r="B7" s="41"/>
      <c r="C7" s="41"/>
      <c r="E7" s="20"/>
    </row>
    <row r="8" spans="1:5" x14ac:dyDescent="0.25">
      <c r="A8" s="15"/>
      <c r="B8" s="15"/>
      <c r="C8" s="15"/>
    </row>
    <row r="9" spans="1:5" x14ac:dyDescent="0.25">
      <c r="A9" s="15"/>
      <c r="B9" s="15"/>
      <c r="C9" s="15"/>
    </row>
    <row r="10" spans="1:5" ht="39.6" x14ac:dyDescent="0.25">
      <c r="A10" s="7"/>
      <c r="B10" s="17" t="s">
        <v>9</v>
      </c>
      <c r="C10" s="8" t="s">
        <v>7</v>
      </c>
    </row>
    <row r="11" spans="1:5" x14ac:dyDescent="0.25">
      <c r="A11" s="3" t="s">
        <v>8</v>
      </c>
      <c r="B11" s="21">
        <v>1</v>
      </c>
      <c r="C11" s="26">
        <v>1.1399999999999999</v>
      </c>
    </row>
    <row r="12" spans="1:5" x14ac:dyDescent="0.25">
      <c r="A12" s="3" t="s">
        <v>21</v>
      </c>
      <c r="B12" s="21"/>
      <c r="C12" s="27"/>
    </row>
    <row r="13" spans="1:5" x14ac:dyDescent="0.25">
      <c r="A13" s="6" t="s">
        <v>10</v>
      </c>
      <c r="B13" s="21">
        <v>1</v>
      </c>
      <c r="C13" s="28">
        <f>C11-C12</f>
        <v>1.1399999999999999</v>
      </c>
    </row>
    <row r="14" spans="1:5" x14ac:dyDescent="0.25">
      <c r="A14" s="4" t="s">
        <v>11</v>
      </c>
      <c r="B14" s="22">
        <v>77000</v>
      </c>
      <c r="C14" s="5">
        <f>C13*B14</f>
        <v>87779.999999999985</v>
      </c>
    </row>
    <row r="15" spans="1:5" ht="39.6" x14ac:dyDescent="0.25">
      <c r="A15" s="7"/>
      <c r="B15" s="17" t="s">
        <v>9</v>
      </c>
      <c r="C15" s="8" t="s">
        <v>12</v>
      </c>
    </row>
    <row r="16" spans="1:5" x14ac:dyDescent="0.25">
      <c r="A16" s="3" t="s">
        <v>8</v>
      </c>
      <c r="B16" s="21">
        <v>1</v>
      </c>
      <c r="C16" s="26">
        <v>1.41</v>
      </c>
    </row>
    <row r="17" spans="1:12" x14ac:dyDescent="0.25">
      <c r="A17" s="3" t="s">
        <v>21</v>
      </c>
      <c r="B17" s="21"/>
      <c r="C17" s="24"/>
    </row>
    <row r="18" spans="1:12" x14ac:dyDescent="0.25">
      <c r="A18" s="6" t="s">
        <v>10</v>
      </c>
      <c r="B18" s="21">
        <v>1</v>
      </c>
      <c r="C18" s="28">
        <f>C16-C17</f>
        <v>1.41</v>
      </c>
    </row>
    <row r="19" spans="1:12" x14ac:dyDescent="0.25">
      <c r="A19" s="4" t="s">
        <v>11</v>
      </c>
      <c r="B19" s="22">
        <v>700</v>
      </c>
      <c r="C19" s="5">
        <f>C18*B19</f>
        <v>987</v>
      </c>
    </row>
    <row r="20" spans="1:12" ht="39.6" x14ac:dyDescent="0.25">
      <c r="A20" s="7"/>
      <c r="B20" s="17" t="s">
        <v>9</v>
      </c>
      <c r="C20" s="8" t="s">
        <v>13</v>
      </c>
    </row>
    <row r="21" spans="1:12" x14ac:dyDescent="0.25">
      <c r="A21" s="3" t="s">
        <v>8</v>
      </c>
      <c r="B21" s="22">
        <v>1</v>
      </c>
      <c r="C21" s="26">
        <v>0.495</v>
      </c>
      <c r="L21" s="9"/>
    </row>
    <row r="22" spans="1:12" x14ac:dyDescent="0.25">
      <c r="A22" s="3" t="s">
        <v>21</v>
      </c>
      <c r="B22" s="22"/>
      <c r="C22" s="24"/>
    </row>
    <row r="23" spans="1:12" x14ac:dyDescent="0.25">
      <c r="A23" s="6" t="s">
        <v>10</v>
      </c>
      <c r="B23" s="22">
        <v>1</v>
      </c>
      <c r="C23" s="28">
        <f>C21-C22</f>
        <v>0.495</v>
      </c>
    </row>
    <row r="24" spans="1:12" x14ac:dyDescent="0.25">
      <c r="A24" s="4" t="s">
        <v>11</v>
      </c>
      <c r="B24" s="22">
        <v>1500</v>
      </c>
      <c r="C24" s="5">
        <f>C23*B24</f>
        <v>742.5</v>
      </c>
    </row>
    <row r="25" spans="1:12" ht="26.4" x14ac:dyDescent="0.25">
      <c r="A25" s="10"/>
      <c r="B25" s="23" t="s">
        <v>14</v>
      </c>
      <c r="C25" s="11" t="s">
        <v>16</v>
      </c>
    </row>
    <row r="26" spans="1:12" ht="26.4" x14ac:dyDescent="0.25">
      <c r="A26" s="12" t="s">
        <v>15</v>
      </c>
      <c r="B26" s="14">
        <v>1</v>
      </c>
      <c r="C26" s="16"/>
    </row>
    <row r="27" spans="1:12" x14ac:dyDescent="0.25">
      <c r="A27" s="3" t="s">
        <v>23</v>
      </c>
      <c r="B27" s="22"/>
      <c r="C27" s="25"/>
    </row>
    <row r="28" spans="1:12" x14ac:dyDescent="0.25">
      <c r="A28" s="6" t="s">
        <v>10</v>
      </c>
      <c r="B28" s="22">
        <v>1</v>
      </c>
      <c r="C28" s="5">
        <f>C26-C27</f>
        <v>0</v>
      </c>
    </row>
    <row r="29" spans="1:12" x14ac:dyDescent="0.25">
      <c r="A29" s="4" t="s">
        <v>11</v>
      </c>
      <c r="B29" s="22">
        <v>18</v>
      </c>
      <c r="C29" s="5">
        <f>C28*B29</f>
        <v>0</v>
      </c>
    </row>
    <row r="30" spans="1:12" ht="26.4" x14ac:dyDescent="0.25">
      <c r="A30" s="10"/>
      <c r="B30" s="23" t="s">
        <v>14</v>
      </c>
      <c r="C30" s="11" t="s">
        <v>17</v>
      </c>
    </row>
    <row r="31" spans="1:12" ht="26.4" x14ac:dyDescent="0.25">
      <c r="A31" s="12" t="s">
        <v>19</v>
      </c>
      <c r="B31" s="14">
        <v>1</v>
      </c>
      <c r="C31" s="16"/>
    </row>
    <row r="32" spans="1:12" x14ac:dyDescent="0.25">
      <c r="A32" s="4" t="s">
        <v>11</v>
      </c>
      <c r="B32" s="22">
        <v>2</v>
      </c>
      <c r="C32" s="5">
        <f>C31*B32</f>
        <v>0</v>
      </c>
    </row>
    <row r="33" spans="1:6" x14ac:dyDescent="0.25">
      <c r="A33" s="39" t="s">
        <v>18</v>
      </c>
      <c r="B33" s="40"/>
      <c r="C33" s="13">
        <f>SUM(C14,C19,C24,C29,C32)</f>
        <v>89509.499999999985</v>
      </c>
    </row>
    <row r="35" spans="1:6" ht="14.4" customHeight="1" x14ac:dyDescent="0.25">
      <c r="A35" s="42" t="s">
        <v>0</v>
      </c>
      <c r="B35" s="42"/>
      <c r="C35" s="42"/>
      <c r="D35" s="18"/>
      <c r="E35" s="18"/>
      <c r="F35" s="18"/>
    </row>
    <row r="36" spans="1:6" x14ac:dyDescent="0.25">
      <c r="A36" s="42"/>
      <c r="B36" s="42"/>
      <c r="C36" s="42"/>
      <c r="D36" s="18"/>
      <c r="E36" s="18"/>
      <c r="F36" s="18"/>
    </row>
    <row r="37" spans="1:6" x14ac:dyDescent="0.25">
      <c r="A37" s="42"/>
      <c r="B37" s="42"/>
      <c r="C37" s="42"/>
      <c r="D37" s="18"/>
      <c r="E37" s="18"/>
      <c r="F37" s="18"/>
    </row>
    <row r="38" spans="1:6" x14ac:dyDescent="0.25">
      <c r="A38" s="42"/>
      <c r="B38" s="42"/>
      <c r="C38" s="42"/>
      <c r="D38" s="18"/>
      <c r="E38" s="18"/>
      <c r="F38" s="18"/>
    </row>
    <row r="39" spans="1:6" x14ac:dyDescent="0.25">
      <c r="A39" s="42"/>
      <c r="B39" s="42"/>
      <c r="C39" s="42"/>
    </row>
    <row r="41" spans="1:6" x14ac:dyDescent="0.25">
      <c r="A41" s="43" t="s">
        <v>20</v>
      </c>
      <c r="B41" s="43"/>
      <c r="C41" s="43"/>
      <c r="D41" s="43"/>
    </row>
    <row r="42" spans="1:6" x14ac:dyDescent="0.25">
      <c r="C42" s="44" t="s">
        <v>5</v>
      </c>
      <c r="D42" s="44"/>
    </row>
    <row r="43" spans="1:6" x14ac:dyDescent="0.25">
      <c r="A43" s="33" t="s">
        <v>3</v>
      </c>
      <c r="B43" s="34"/>
      <c r="C43" s="45"/>
      <c r="D43" s="46"/>
    </row>
    <row r="44" spans="1:6" x14ac:dyDescent="0.25">
      <c r="A44" s="33" t="s">
        <v>2</v>
      </c>
      <c r="B44" s="34"/>
      <c r="C44" s="45"/>
      <c r="D44" s="46"/>
    </row>
    <row r="45" spans="1:6" x14ac:dyDescent="0.25">
      <c r="A45" s="29"/>
      <c r="B45" s="30" t="s">
        <v>24</v>
      </c>
      <c r="C45" s="31"/>
      <c r="D45" s="32"/>
    </row>
    <row r="46" spans="1:6" x14ac:dyDescent="0.25">
      <c r="A46" s="33" t="s">
        <v>4</v>
      </c>
      <c r="B46" s="34"/>
      <c r="C46" s="35"/>
      <c r="D46" s="36"/>
    </row>
    <row r="47" spans="1:6" x14ac:dyDescent="0.25">
      <c r="B47" s="29" t="s">
        <v>25</v>
      </c>
    </row>
    <row r="48" spans="1:6" x14ac:dyDescent="0.25">
      <c r="B48" s="47" t="s">
        <v>26</v>
      </c>
    </row>
    <row r="49" spans="2:2" x14ac:dyDescent="0.25">
      <c r="B49" s="48"/>
    </row>
    <row r="66" ht="36.6" customHeight="1" x14ac:dyDescent="0.25"/>
    <row r="71" ht="61.8" customHeight="1" x14ac:dyDescent="0.25"/>
  </sheetData>
  <sheetProtection algorithmName="SHA-512" hashValue="XyLkY1hRdSWADDFJPrjXCf46AY5nP7mpjD+mf22GRGLPFyg0870PU5YLmjpgDa3O3Ei78MYK7JxtFKE5KLiSKg==" saltValue="OWH9Gj0xc4ducDAmSAqs2w==" spinCount="100000" sheet="1" selectLockedCells="1"/>
  <protectedRanges>
    <protectedRange algorithmName="SHA-512" hashValue="dMs7/vrEP8auHP4uiXkJms3m9cPumAVDmuQFhq142dwxFifX8+y3RtQnRDnOBbhQzlCFapbLQBuO6cNlJMPYhQ==" saltValue="Qb8m36maK3a705YZiAh8HA==" spinCount="100000" sqref="A11:A12 A14 A19 A24 A32:A33 A27 A29 A16:A17 A21:A22" name="Bereik2"/>
    <protectedRange algorithmName="SHA-512" hashValue="TdzT3vNMDq7dkplR6lPehOFy5ikSVFvVmiAPiBKNCRlWbirzkReIsa5XHU+7adFVUz1i0RvK15gXieCc4yaI4A==" saltValue="np4hTvVBJY4b8dJ5LuqzAw==" spinCount="100000" sqref="A35" name="Bereik1"/>
  </protectedRanges>
  <mergeCells count="13">
    <mergeCell ref="B48:B49"/>
    <mergeCell ref="A46:B46"/>
    <mergeCell ref="C46:D46"/>
    <mergeCell ref="A1:C1"/>
    <mergeCell ref="A33:B33"/>
    <mergeCell ref="A5:C7"/>
    <mergeCell ref="A35:C39"/>
    <mergeCell ref="A41:D41"/>
    <mergeCell ref="A43:B43"/>
    <mergeCell ref="A44:B44"/>
    <mergeCell ref="C42:D42"/>
    <mergeCell ref="C43:D43"/>
    <mergeCell ref="C44:D44"/>
  </mergeCells>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78A885DEBB9244AC944CA5575300BF" ma:contentTypeVersion="12" ma:contentTypeDescription="Een nieuw document maken." ma:contentTypeScope="" ma:versionID="ca82d8eac5a392d064a10dc6508c0719">
  <xsd:schema xmlns:xsd="http://www.w3.org/2001/XMLSchema" xmlns:xs="http://www.w3.org/2001/XMLSchema" xmlns:p="http://schemas.microsoft.com/office/2006/metadata/properties" xmlns:ns2="17fb6772-a8f8-481b-97c0-983dd9e93301" xmlns:ns3="f4c5825e-5ec2-4937-9d56-56d4ea58578b" targetNamespace="http://schemas.microsoft.com/office/2006/metadata/properties" ma:root="true" ma:fieldsID="b1454086e90c4b86809fd1e910e8b74c" ns2:_="" ns3:_="">
    <xsd:import namespace="17fb6772-a8f8-481b-97c0-983dd9e93301"/>
    <xsd:import namespace="f4c5825e-5ec2-4937-9d56-56d4ea58578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fb6772-a8f8-481b-97c0-983dd9e9330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c5825e-5ec2-4937-9d56-56d4ea58578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4A855-BDC0-418E-BAC5-88237BCD7A33}">
  <ds:schemaRefs>
    <ds:schemaRef ds:uri="http://schemas.microsoft.com/sharepoint/v3/contenttype/forms"/>
  </ds:schemaRefs>
</ds:datastoreItem>
</file>

<file path=customXml/itemProps2.xml><?xml version="1.0" encoding="utf-8"?>
<ds:datastoreItem xmlns:ds="http://schemas.openxmlformats.org/officeDocument/2006/customXml" ds:itemID="{5CC263F8-03D6-47E9-9C05-ED96326456F0}">
  <ds:schemaRefs>
    <ds:schemaRef ds:uri="http://schemas.microsoft.com/office/2006/metadata/properties"/>
    <ds:schemaRef ds:uri="http://purl.org/dc/elements/1.1/"/>
    <ds:schemaRef ds:uri="http://schemas.microsoft.com/office/infopath/2007/PartnerControls"/>
    <ds:schemaRef ds:uri="http://purl.org/dc/terms/"/>
    <ds:schemaRef ds:uri="http://www.w3.org/XML/1998/namespace"/>
    <ds:schemaRef ds:uri="17fb6772-a8f8-481b-97c0-983dd9e93301"/>
    <ds:schemaRef ds:uri="f4c5825e-5ec2-4937-9d56-56d4ea58578b"/>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BD01A6B-430E-4498-AEA4-039135406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fb6772-a8f8-481b-97c0-983dd9e93301"/>
    <ds:schemaRef ds:uri="f4c5825e-5ec2-4937-9d56-56d4ea5857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Perceel1Tankpassen&amp;brandstoffen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Marjolein de Wit</dc:creator>
  <cp:lastModifiedBy>Marjolein de Wit</cp:lastModifiedBy>
  <dcterms:created xsi:type="dcterms:W3CDTF">2020-03-09T13:26:48Z</dcterms:created>
  <dcterms:modified xsi:type="dcterms:W3CDTF">2020-03-24T13:04:54Z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0x0101007F78A885DEBB9244AC944CA5575300BF</vt:lpwstr>
  </property>
</Properties>
</file>