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65" windowWidth="28140" windowHeight="12270"/>
  </bookViews>
  <sheets>
    <sheet name="Blad1" sheetId="1" r:id="rId1"/>
    <sheet name="Blad2" sheetId="2" r:id="rId2"/>
    <sheet name="Blad3" sheetId="3" r:id="rId3"/>
  </sheets>
  <definedNames>
    <definedName name="_xlnm.Print_Titles" localSheetId="0">Blad1!$1:$4</definedName>
  </definedNames>
  <calcPr calcId="145621"/>
</workbook>
</file>

<file path=xl/calcChain.xml><?xml version="1.0" encoding="utf-8"?>
<calcChain xmlns="http://schemas.openxmlformats.org/spreadsheetml/2006/main">
  <c r="G149" i="1" l="1"/>
  <c r="H149" i="1"/>
  <c r="H144" i="1"/>
  <c r="L144" i="1" l="1"/>
  <c r="G144" i="1"/>
  <c r="L98" i="1"/>
  <c r="H98" i="1"/>
  <c r="G98" i="1"/>
  <c r="L90" i="1"/>
  <c r="H90" i="1"/>
  <c r="G90" i="1"/>
  <c r="L78" i="1"/>
  <c r="H78" i="1"/>
  <c r="G78" i="1"/>
  <c r="L71" i="1"/>
  <c r="G71" i="1"/>
  <c r="H71" i="1"/>
  <c r="L149" i="1" l="1"/>
</calcChain>
</file>

<file path=xl/sharedStrings.xml><?xml version="1.0" encoding="utf-8"?>
<sst xmlns="http://schemas.openxmlformats.org/spreadsheetml/2006/main" count="531" uniqueCount="278">
  <si>
    <t>Nr.</t>
  </si>
  <si>
    <t>Adres</t>
  </si>
  <si>
    <t>Omschrijving</t>
  </si>
  <si>
    <t>Plaats</t>
  </si>
  <si>
    <t>Bouwjaar</t>
  </si>
  <si>
    <t>Monumentale status</t>
  </si>
  <si>
    <t>Aantal m2 hellend dak</t>
  </si>
  <si>
    <t>Aantal m2 plat dak</t>
  </si>
  <si>
    <t>Valbeveiliging aanwezig</t>
  </si>
  <si>
    <t>Zonnepanelen aanwezig</t>
  </si>
  <si>
    <t>Opmerkingen</t>
  </si>
  <si>
    <t>Prijs in € excl. btw</t>
  </si>
  <si>
    <t>Commercieel, Cultureel en Maatschappelijk Vastgoed</t>
  </si>
  <si>
    <t>Agnes Huijnstraat 3</t>
  </si>
  <si>
    <t>Gymnastiekzaal</t>
  </si>
  <si>
    <t>Venlo</t>
  </si>
  <si>
    <t>Gemeenschapshuis</t>
  </si>
  <si>
    <t>-</t>
  </si>
  <si>
    <t>Alberdingk Thijmstraat 51</t>
  </si>
  <si>
    <t>voormalig. Stadswinkel</t>
  </si>
  <si>
    <t>Blerick</t>
  </si>
  <si>
    <t>Ja</t>
  </si>
  <si>
    <t>Bachstraat 25a</t>
  </si>
  <si>
    <t>Valuascollege</t>
  </si>
  <si>
    <t>Bachstraat 25b</t>
  </si>
  <si>
    <t>Arcen</t>
  </si>
  <si>
    <t>Bouteshof 13</t>
  </si>
  <si>
    <t>Peuterspeelzaal De Carrousel</t>
  </si>
  <si>
    <t>Broekhofpad 2</t>
  </si>
  <si>
    <t>Speeltuingebouw Hagerweike</t>
  </si>
  <si>
    <t>De Drink  60</t>
  </si>
  <si>
    <t>kleedlokalen</t>
  </si>
  <si>
    <t>Tegelen</t>
  </si>
  <si>
    <t>overkapping</t>
  </si>
  <si>
    <t>tempel</t>
  </si>
  <si>
    <t>Deken Van Oppensingel 4</t>
  </si>
  <si>
    <t>Kantoor van Bommel van Dam</t>
  </si>
  <si>
    <t>Deken Van Oppensingel 6</t>
  </si>
  <si>
    <t>Museum van Bommel van Dam</t>
  </si>
  <si>
    <t>Dickenslaan 50a</t>
  </si>
  <si>
    <t>Voormalig schoolgebouw</t>
  </si>
  <si>
    <t>Drie Decembersingel 44</t>
  </si>
  <si>
    <t>Voormalig jeugdgebouw</t>
  </si>
  <si>
    <t>Egelantierstraat 105a/107</t>
  </si>
  <si>
    <t>Gemeenschapshuis De Egelantier</t>
  </si>
  <si>
    <t>1988/1995</t>
  </si>
  <si>
    <t>Emmastraat 126a</t>
  </si>
  <si>
    <t>Leegstaand pand</t>
  </si>
  <si>
    <t>deels licht hellend dak</t>
  </si>
  <si>
    <t xml:space="preserve">Galgenvenstraat 250 </t>
  </si>
  <si>
    <t>Wijkgebouw</t>
  </si>
  <si>
    <t>Kantoor</t>
  </si>
  <si>
    <t>Rijksmonument</t>
  </si>
  <si>
    <t>Garnizoenweg 3 - geb. B</t>
  </si>
  <si>
    <t>Garnizoenweg 3 - geb. C</t>
  </si>
  <si>
    <t>Garnizoenweg 3 - geb. E</t>
  </si>
  <si>
    <t>Garnizoenweg 3 - geb. F</t>
  </si>
  <si>
    <t>Garnizoenweg 3 - geb. I</t>
  </si>
  <si>
    <t>Garnizoenweg 3 - geb. AE</t>
  </si>
  <si>
    <t>Wachtpost</t>
  </si>
  <si>
    <t>Garnizoenweg 3 - geb. ASC</t>
  </si>
  <si>
    <t>ICT</t>
  </si>
  <si>
    <t>Garnizoenweg 3 - geb. X</t>
  </si>
  <si>
    <t>Garage en Werkplaats</t>
  </si>
  <si>
    <t>licht hellend</t>
  </si>
  <si>
    <t>Garnizoenweg 3 - geb. Y</t>
  </si>
  <si>
    <t>Onderhoudswerkplaats</t>
  </si>
  <si>
    <t>Goltziusstraat 21</t>
  </si>
  <si>
    <t>Kunstencentrum</t>
  </si>
  <si>
    <t>Gemeentelijk monument</t>
  </si>
  <si>
    <t>Boekend</t>
  </si>
  <si>
    <t>Dienstwoning begraafplaats</t>
  </si>
  <si>
    <t>Gulikstraat 198</t>
  </si>
  <si>
    <t>Gulikstraat gymnastiekzaal</t>
  </si>
  <si>
    <t>Gulikstraat 200</t>
  </si>
  <si>
    <t>Peuterspeelzaal Wel.kom</t>
  </si>
  <si>
    <t>Gulikstraat 202</t>
  </si>
  <si>
    <t>Sticht. Jeugd en Jongerenwerk</t>
  </si>
  <si>
    <t>Haandertstraat 6 - 8</t>
  </si>
  <si>
    <t>De Haandert</t>
  </si>
  <si>
    <t>Heymansstraat 125</t>
  </si>
  <si>
    <t>Gemeenschapshuis Boostenhof</t>
  </si>
  <si>
    <t xml:space="preserve">Heymanstraat </t>
  </si>
  <si>
    <t>Steunpunt BOR</t>
  </si>
  <si>
    <t>Hogeweg 297</t>
  </si>
  <si>
    <t>VluchtelingenWerk Limburg</t>
  </si>
  <si>
    <t>Hulsterweg 7</t>
  </si>
  <si>
    <t>Clubhuis De Meulewiekers</t>
  </si>
  <si>
    <t>James Cookweg 8 C</t>
  </si>
  <si>
    <t>Milieustation</t>
  </si>
  <si>
    <t>Velden</t>
  </si>
  <si>
    <t>Julianastraat 3/5</t>
  </si>
  <si>
    <t>Fotovakschool</t>
  </si>
  <si>
    <t>Kampstraat 21</t>
  </si>
  <si>
    <t>Jeugdclubhuis Sirene99</t>
  </si>
  <si>
    <t>Lomm</t>
  </si>
  <si>
    <t>Kapelstraat 19</t>
  </si>
  <si>
    <t>Gemeenschapshuis Pastoorshof</t>
  </si>
  <si>
    <t>Gedeeltelijk</t>
  </si>
  <si>
    <t>hellend dak ook bitumen</t>
  </si>
  <si>
    <t>Belfeld</t>
  </si>
  <si>
    <t xml:space="preserve">Leutherweg 8 </t>
  </si>
  <si>
    <t>Volksuniversiteit Venlo</t>
  </si>
  <si>
    <t>Mgr. Nolensplein 95 - 99</t>
  </si>
  <si>
    <t>Kiosken</t>
  </si>
  <si>
    <t>Oranjestraat 18</t>
  </si>
  <si>
    <t>Na-schoolse opvang</t>
  </si>
  <si>
    <t>Pastoor Kierkelsplein 20</t>
  </si>
  <si>
    <t>Gemeensch. en peuterspeelzaal</t>
  </si>
  <si>
    <t>Peperstraat 10</t>
  </si>
  <si>
    <t>Poppodium Grenswerk</t>
  </si>
  <si>
    <t>Zinken dak</t>
  </si>
  <si>
    <t>Pepijnstraat 73</t>
  </si>
  <si>
    <t>Woning</t>
  </si>
  <si>
    <t>Reigerstraat 2</t>
  </si>
  <si>
    <t>Gemeenschapshuis De Zuidpilaar</t>
  </si>
  <si>
    <t>Roerdompstraat 3</t>
  </si>
  <si>
    <t>Ambulante Dienst</t>
  </si>
  <si>
    <t>Roerdompstraat 5</t>
  </si>
  <si>
    <t>Basisschool 't Wildveld</t>
  </si>
  <si>
    <t>Saxenkampstraat 2</t>
  </si>
  <si>
    <t>Theater De Garage</t>
  </si>
  <si>
    <t>Schubertstraat 12</t>
  </si>
  <si>
    <t>Stichting Doortocht</t>
  </si>
  <si>
    <t xml:space="preserve">Spechtstraat 56 </t>
  </si>
  <si>
    <t>Sociaal Cultureel werk (Picus)</t>
  </si>
  <si>
    <t>Stevensplein 2  (v.m. Hamarplein)</t>
  </si>
  <si>
    <t>Sporthal De Hamar</t>
  </si>
  <si>
    <t>1976/2000</t>
  </si>
  <si>
    <t>gedeeltelijk getoogd dak</t>
  </si>
  <si>
    <t xml:space="preserve">Stevensplein 4  (v.m. Hamarplein) </t>
  </si>
  <si>
    <t>Gemeenschapshuis De Hamar</t>
  </si>
  <si>
    <t>Veestraat 98</t>
  </si>
  <si>
    <t>Wylrehofweg  15</t>
  </si>
  <si>
    <t>Wylrehofweg  17</t>
  </si>
  <si>
    <t>Zwarteweg 2</t>
  </si>
  <si>
    <t>Scouting gebouw</t>
  </si>
  <si>
    <t xml:space="preserve">Noodlokalen    </t>
  </si>
  <si>
    <t>Ganzerikstraat 1</t>
  </si>
  <si>
    <t>Noodlokalen De Harlekijn</t>
  </si>
  <si>
    <t>Grotestraat 142</t>
  </si>
  <si>
    <t>Noodlokalen St. Jozef school</t>
  </si>
  <si>
    <t>Steyl</t>
  </si>
  <si>
    <t>Wethouder Receveurlaan 3</t>
  </si>
  <si>
    <t>Noodlokalen Groeneveld</t>
  </si>
  <si>
    <t>Beekpunge 57</t>
  </si>
  <si>
    <t>Noodlokalen Maasveld</t>
  </si>
  <si>
    <t>Ambtelijke Gebouwen</t>
  </si>
  <si>
    <t>Craenakker 17</t>
  </si>
  <si>
    <t>Brandweer Belfeld</t>
  </si>
  <si>
    <t>Daelweg 10</t>
  </si>
  <si>
    <t>Openbare Werken</t>
  </si>
  <si>
    <t xml:space="preserve">Dr. Blumenkampstraat 1 </t>
  </si>
  <si>
    <t>Gemeente Archief</t>
  </si>
  <si>
    <t>Flujasplein</t>
  </si>
  <si>
    <t>Rijwielstalling</t>
  </si>
  <si>
    <t>Hanzeplaats 1</t>
  </si>
  <si>
    <t>Het stadskantoor</t>
  </si>
  <si>
    <t>Hulsterweg 19</t>
  </si>
  <si>
    <t>Kantoren BOR</t>
  </si>
  <si>
    <t>Maashofparklaan 14</t>
  </si>
  <si>
    <t>Kantoor steunpunt BOR</t>
  </si>
  <si>
    <t>Markt 2</t>
  </si>
  <si>
    <t>Stadhuis</t>
  </si>
  <si>
    <t>Spikweien 68a</t>
  </si>
  <si>
    <t>BOR en Brandweer</t>
  </si>
  <si>
    <t>grotendeels getoogd dak</t>
  </si>
  <si>
    <t>Overige gebouwen</t>
  </si>
  <si>
    <t>Bergstraat 58</t>
  </si>
  <si>
    <t>Tijdelijke school De Velddijk</t>
  </si>
  <si>
    <t>Eindhovenseweg 11 + 12</t>
  </si>
  <si>
    <t>WAA fietswinkel + bovenwoning</t>
  </si>
  <si>
    <t>Eindhovenseweg 15 t/m 22</t>
  </si>
  <si>
    <t>Appartementen + opslag WAA</t>
  </si>
  <si>
    <t>Kerkhoflaan 10B</t>
  </si>
  <si>
    <t>Opslagloods</t>
  </si>
  <si>
    <t>St. Urbanusweg 80</t>
  </si>
  <si>
    <t>Opslagplaats</t>
  </si>
  <si>
    <t>Sportgebouwen</t>
  </si>
  <si>
    <t>Albatrosstraat 9</t>
  </si>
  <si>
    <t>Kleedlokalen Quick Boys (8 st)</t>
  </si>
  <si>
    <t>Alberickstraat 51</t>
  </si>
  <si>
    <t>Gymzaal Muspelheim</t>
  </si>
  <si>
    <t>Albert Cuypstraat 1</t>
  </si>
  <si>
    <t>Gymzaal De Meule</t>
  </si>
  <si>
    <t>Kleedlokalen nieuw SVB (10 st)</t>
  </si>
  <si>
    <t xml:space="preserve">Bakenbosweg 4 </t>
  </si>
  <si>
    <t>Kleedlokalen SC Irene</t>
  </si>
  <si>
    <t>Bakenbosweg 6</t>
  </si>
  <si>
    <t>Kleedlokalen TSC '04</t>
  </si>
  <si>
    <t>Prinses Beatrixstraat 2a</t>
  </si>
  <si>
    <t xml:space="preserve">Boermansstraat gymnastiekzaal </t>
  </si>
  <si>
    <t>Bosbergstraat 55</t>
  </si>
  <si>
    <t>Kleedlokalen DSO Nieuw</t>
  </si>
  <si>
    <t>Kleedlokalen DSO Oud</t>
  </si>
  <si>
    <t>Craneveldstraat 26</t>
  </si>
  <si>
    <t>Craneveld sporthal</t>
  </si>
  <si>
    <t>De Drink 7</t>
  </si>
  <si>
    <t>Gulick sporthal</t>
  </si>
  <si>
    <t>gedeeltelijk getoogde dak</t>
  </si>
  <si>
    <t>Drie Decembersingel 34</t>
  </si>
  <si>
    <t>Egerbos 1 sporthal</t>
  </si>
  <si>
    <t>Drie Decembersingel 52</t>
  </si>
  <si>
    <t>Zwembad</t>
  </si>
  <si>
    <t>Emmastraat 126</t>
  </si>
  <si>
    <t>Emmastraat gymnastiekzaal</t>
  </si>
  <si>
    <t>gedeeltelijk licht hellend</t>
  </si>
  <si>
    <t>Goudenregenstraat 45</t>
  </si>
  <si>
    <t>Gymzaal Klingerberg</t>
  </si>
  <si>
    <t>Hagerhofweg 21</t>
  </si>
  <si>
    <t>Ruben Kogeldans sporthal</t>
  </si>
  <si>
    <t>Heymansstraat 105</t>
  </si>
  <si>
    <t>Kleedlokalen Wallaby's</t>
  </si>
  <si>
    <t>Langvenweg 12</t>
  </si>
  <si>
    <t>Kleedlokalen HCB</t>
  </si>
  <si>
    <t>Langvenweg 8</t>
  </si>
  <si>
    <t>Kleedlokalen VCH</t>
  </si>
  <si>
    <t>Leutherweg 193</t>
  </si>
  <si>
    <t xml:space="preserve">Leutherweg gymnastiekzaal </t>
  </si>
  <si>
    <t>Lingsforterweg 49 A</t>
  </si>
  <si>
    <t>Kleedlokalen DEV</t>
  </si>
  <si>
    <t>Lingsterhofweg 122</t>
  </si>
  <si>
    <t xml:space="preserve">Lingsterhofweg gymnastiekzaal </t>
  </si>
  <si>
    <t>Louisenburgweg 5</t>
  </si>
  <si>
    <t>Kleedlokalen VHC</t>
  </si>
  <si>
    <t>Louisenburgweg 4</t>
  </si>
  <si>
    <t>Kleedlokalen VVV '03 (Oud)</t>
  </si>
  <si>
    <t>Louisenburgweg 9</t>
  </si>
  <si>
    <t>Kleedlokalen VVV '03 (Nieuw)</t>
  </si>
  <si>
    <t>Louisenburgweg 25</t>
  </si>
  <si>
    <t xml:space="preserve">Opslag steunpunt/loods (4st) </t>
  </si>
  <si>
    <t>Lovendaalseweg 4</t>
  </si>
  <si>
    <t>Kleedlokalen FCV</t>
  </si>
  <si>
    <t>Merelweg 5</t>
  </si>
  <si>
    <t>Kleedlokalen Venlose Boys -VOS</t>
  </si>
  <si>
    <t>Nachtegaalweg 4</t>
  </si>
  <si>
    <t>Oude kleedlokalen Venlose Boys</t>
  </si>
  <si>
    <t>grotendeels golfplaat</t>
  </si>
  <si>
    <t>Rijnbeekstraat 4</t>
  </si>
  <si>
    <t>Rijnbeekstraat sporthal</t>
  </si>
  <si>
    <t>Schandeloseweg 1a</t>
  </si>
  <si>
    <t>Kleedlokalen IVO</t>
  </si>
  <si>
    <t>Schansheideweg 9</t>
  </si>
  <si>
    <t>Kleedlokalen HBSV en KCHB (10st)</t>
  </si>
  <si>
    <t>Kleedlokalen HBSV (2 stuks)</t>
  </si>
  <si>
    <t>Sint Sebastianusstraat 6</t>
  </si>
  <si>
    <t>Sebastianusstraat gymzaal</t>
  </si>
  <si>
    <t xml:space="preserve">Spechtstraat 54 </t>
  </si>
  <si>
    <t>Spechtstraat gymnastiekzaal</t>
  </si>
  <si>
    <t>hellend dak is zink</t>
  </si>
  <si>
    <t>Sportlaan 9</t>
  </si>
  <si>
    <t>Kleedgebouw Belfeldia</t>
  </si>
  <si>
    <t>Kleedlokalen Mustangs</t>
  </si>
  <si>
    <t>Wittendijkweg 59</t>
  </si>
  <si>
    <t>Kleedlokalen THC</t>
  </si>
  <si>
    <t>Wittendijkweg 61</t>
  </si>
  <si>
    <t>Kleedlokalen Scopias</t>
  </si>
  <si>
    <t>Zaarderweg Ong.</t>
  </si>
  <si>
    <t>Zaarderheiken blokhut visvijver</t>
  </si>
  <si>
    <t>Totaalprijs A:</t>
  </si>
  <si>
    <t xml:space="preserve"> ecxl. btw</t>
  </si>
  <si>
    <t xml:space="preserve">Voormalig schoolgebouw </t>
  </si>
  <si>
    <t xml:space="preserve">Alexander van Parmastraat 22 
</t>
  </si>
  <si>
    <t>Garnizoenweg 3 - geb. AO</t>
  </si>
  <si>
    <t>Garnizoenweg 3 - geb. AT</t>
  </si>
  <si>
    <t>Garnizoenweg 3 - geb. GS</t>
  </si>
  <si>
    <t>Garnizoenweg 3 - geb. N</t>
  </si>
  <si>
    <t>Garnizoenweg 3 - geb. TR</t>
  </si>
  <si>
    <t>Garnizoenweg 3 - geb. TR1</t>
  </si>
  <si>
    <t>Garnizoenweg 3 - geb. Z</t>
  </si>
  <si>
    <t>Baasdonkweg 25</t>
  </si>
  <si>
    <t>Hoogstraat 38a</t>
  </si>
  <si>
    <t xml:space="preserve">Hoogstraat gymnastiekzaal </t>
  </si>
  <si>
    <t>Pastoor Op Heijstraat 24</t>
  </si>
  <si>
    <t>Pastoor Opheijstraat gymzaal</t>
  </si>
  <si>
    <t>GEBOUWENLIJST RI&amp;E daken</t>
  </si>
  <si>
    <t>Toeperweg 32</t>
  </si>
  <si>
    <t>Totaal: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</si>
</sst>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_-;&quot;€&quot;\ #,##0.00\-"/>
    <numFmt numFmtId="165" formatCode="_-&quot;€&quot;\ * #,##0_-;_-&quot;€&quot;\ * #,##0\-;_-&quot;€&quot;\ * &quot;-&quot;_-;_-@_-"/>
    <numFmt numFmtId="166" formatCode="&quot;€&quot;\ #,##0.00"/>
  </numFmts>
  <fonts count="23" x14ac:knownFonts="1"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7">
    <xf numFmtId="0" fontId="0" fillId="0" borderId="0" xfId="0"/>
    <xf numFmtId="0" fontId="2" fillId="0" borderId="0" xfId="2"/>
    <xf numFmtId="0" fontId="16" fillId="0" borderId="0" xfId="2" applyFont="1" applyAlignment="1">
      <alignment horizontal="left" vertical="center" wrapText="1"/>
    </xf>
    <xf numFmtId="0" fontId="2" fillId="33" borderId="10" xfId="2" applyFill="1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16" fillId="34" borderId="10" xfId="2" applyFont="1" applyFill="1" applyBorder="1" applyAlignment="1">
      <alignment horizontal="left" vertical="center" wrapText="1"/>
    </xf>
    <xf numFmtId="0" fontId="2" fillId="33" borderId="11" xfId="2" applyFill="1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2" fillId="33" borderId="12" xfId="2" applyFill="1" applyBorder="1" applyAlignment="1">
      <alignment horizontal="left" vertical="center" wrapText="1"/>
    </xf>
    <xf numFmtId="0" fontId="2" fillId="0" borderId="12" xfId="2" applyBorder="1" applyAlignment="1">
      <alignment horizontal="left" vertical="center" wrapText="1"/>
    </xf>
    <xf numFmtId="0" fontId="2" fillId="0" borderId="13" xfId="2" applyBorder="1" applyAlignment="1">
      <alignment horizontal="left" vertical="center" wrapText="1"/>
    </xf>
    <xf numFmtId="0" fontId="2" fillId="0" borderId="14" xfId="2" applyBorder="1" applyAlignment="1">
      <alignment horizontal="left" vertical="center" wrapText="1"/>
    </xf>
    <xf numFmtId="0" fontId="2" fillId="0" borderId="0" xfId="2" applyBorder="1" applyAlignment="1">
      <alignment horizontal="left" vertical="center" wrapText="1"/>
    </xf>
    <xf numFmtId="3" fontId="16" fillId="34" borderId="10" xfId="2" applyNumberFormat="1" applyFont="1" applyFill="1" applyBorder="1" applyAlignment="1">
      <alignment horizontal="left" vertical="center" wrapText="1"/>
    </xf>
    <xf numFmtId="0" fontId="16" fillId="0" borderId="14" xfId="2" applyFont="1" applyFill="1" applyBorder="1" applyAlignment="1">
      <alignment horizontal="left" vertical="center" wrapText="1"/>
    </xf>
    <xf numFmtId="3" fontId="16" fillId="0" borderId="14" xfId="2" applyNumberFormat="1" applyFont="1" applyFill="1" applyBorder="1" applyAlignment="1">
      <alignment horizontal="left" vertical="center" wrapText="1"/>
    </xf>
    <xf numFmtId="0" fontId="16" fillId="0" borderId="13" xfId="2" applyFont="1" applyFill="1" applyBorder="1" applyAlignment="1">
      <alignment horizontal="left" vertical="center" wrapText="1"/>
    </xf>
    <xf numFmtId="3" fontId="16" fillId="0" borderId="13" xfId="2" applyNumberFormat="1" applyFont="1" applyFill="1" applyBorder="1" applyAlignment="1">
      <alignment horizontal="left" vertical="center" wrapText="1"/>
    </xf>
    <xf numFmtId="0" fontId="2" fillId="0" borderId="0" xfId="2" applyAlignment="1">
      <alignment horizontal="center" vertical="center" wrapText="1"/>
    </xf>
    <xf numFmtId="0" fontId="16" fillId="0" borderId="0" xfId="2" applyFont="1" applyFill="1" applyBorder="1" applyAlignment="1">
      <alignment horizontal="left" vertical="center" wrapText="1"/>
    </xf>
    <xf numFmtId="0" fontId="16" fillId="34" borderId="16" xfId="2" applyFont="1" applyFill="1" applyBorder="1" applyAlignment="1">
      <alignment horizontal="left" vertical="center" wrapText="1"/>
    </xf>
    <xf numFmtId="0" fontId="2" fillId="0" borderId="17" xfId="2" applyBorder="1" applyAlignment="1">
      <alignment horizontal="left" vertical="center" wrapText="1"/>
    </xf>
    <xf numFmtId="0" fontId="2" fillId="0" borderId="16" xfId="2" applyBorder="1" applyAlignment="1">
      <alignment horizontal="left" vertical="center" wrapText="1"/>
    </xf>
    <xf numFmtId="3" fontId="2" fillId="0" borderId="12" xfId="2" applyNumberFormat="1" applyBorder="1" applyAlignment="1">
      <alignment horizontal="right" vertical="center" wrapText="1"/>
    </xf>
    <xf numFmtId="3" fontId="2" fillId="0" borderId="10" xfId="2" applyNumberFormat="1" applyBorder="1" applyAlignment="1">
      <alignment horizontal="right" vertical="center" wrapText="1"/>
    </xf>
    <xf numFmtId="3" fontId="16" fillId="0" borderId="0" xfId="2" applyNumberFormat="1" applyFont="1" applyAlignment="1">
      <alignment horizontal="right" vertical="center" wrapText="1"/>
    </xf>
    <xf numFmtId="3" fontId="2" fillId="0" borderId="0" xfId="2" applyNumberFormat="1" applyAlignment="1">
      <alignment horizontal="right" vertical="center" wrapText="1"/>
    </xf>
    <xf numFmtId="3" fontId="2" fillId="0" borderId="11" xfId="2" applyNumberFormat="1" applyBorder="1" applyAlignment="1">
      <alignment horizontal="right" vertical="center" wrapText="1"/>
    </xf>
    <xf numFmtId="3" fontId="16" fillId="0" borderId="14" xfId="2" applyNumberFormat="1" applyFont="1" applyBorder="1" applyAlignment="1">
      <alignment horizontal="right" vertical="center" wrapText="1"/>
    </xf>
    <xf numFmtId="3" fontId="16" fillId="0" borderId="0" xfId="2" applyNumberFormat="1" applyFont="1" applyBorder="1" applyAlignment="1">
      <alignment horizontal="right" vertical="center" wrapText="1"/>
    </xf>
    <xf numFmtId="3" fontId="2" fillId="0" borderId="13" xfId="2" applyNumberFormat="1" applyBorder="1" applyAlignment="1">
      <alignment horizontal="right" vertical="center" wrapText="1"/>
    </xf>
    <xf numFmtId="0" fontId="2" fillId="0" borderId="10" xfId="2" applyBorder="1" applyAlignment="1">
      <alignment horizontal="center" vertical="center" wrapText="1"/>
    </xf>
    <xf numFmtId="0" fontId="2" fillId="0" borderId="0" xfId="2" applyBorder="1" applyAlignment="1">
      <alignment horizontal="center" vertical="center" wrapText="1"/>
    </xf>
    <xf numFmtId="165" fontId="2" fillId="0" borderId="0" xfId="2" applyNumberFormat="1" applyFill="1" applyAlignment="1">
      <alignment horizontal="left" vertical="center" wrapText="1"/>
    </xf>
    <xf numFmtId="165" fontId="2" fillId="0" borderId="0" xfId="2" applyNumberFormat="1" applyAlignment="1">
      <alignment horizontal="left" vertical="center" wrapText="1"/>
    </xf>
    <xf numFmtId="0" fontId="16" fillId="0" borderId="21" xfId="2" applyFont="1" applyBorder="1" applyAlignment="1">
      <alignment horizontal="right" vertical="center" wrapText="1"/>
    </xf>
    <xf numFmtId="0" fontId="16" fillId="0" borderId="0" xfId="2" applyFont="1" applyAlignment="1">
      <alignment vertical="center" wrapText="1"/>
    </xf>
    <xf numFmtId="165" fontId="2" fillId="0" borderId="22" xfId="2" applyNumberFormat="1" applyFont="1" applyBorder="1" applyAlignment="1">
      <alignment horizontal="left" vertical="center" wrapText="1"/>
    </xf>
    <xf numFmtId="14" fontId="2" fillId="0" borderId="0" xfId="2" applyNumberFormat="1" applyAlignment="1">
      <alignment horizontal="left" vertical="center" wrapText="1"/>
    </xf>
    <xf numFmtId="0" fontId="2" fillId="0" borderId="16" xfId="2" applyFont="1" applyBorder="1" applyAlignment="1">
      <alignment horizontal="left" vertical="center" wrapText="1"/>
    </xf>
    <xf numFmtId="0" fontId="2" fillId="0" borderId="10" xfId="2" applyFill="1" applyBorder="1" applyAlignment="1">
      <alignment horizontal="left" vertical="center" wrapText="1"/>
    </xf>
    <xf numFmtId="3" fontId="20" fillId="0" borderId="0" xfId="2" applyNumberFormat="1" applyFont="1" applyBorder="1" applyAlignment="1">
      <alignment horizontal="right" vertical="center" wrapText="1"/>
    </xf>
    <xf numFmtId="0" fontId="16" fillId="0" borderId="0" xfId="2" applyFont="1" applyBorder="1" applyAlignment="1">
      <alignment horizontal="right" vertical="center" wrapText="1"/>
    </xf>
    <xf numFmtId="165" fontId="2" fillId="0" borderId="0" xfId="2" applyNumberFormat="1" applyBorder="1" applyAlignment="1">
      <alignment horizontal="left" vertical="center" wrapText="1"/>
    </xf>
    <xf numFmtId="0" fontId="2" fillId="0" borderId="0" xfId="2" applyFill="1" applyAlignment="1">
      <alignment horizontal="left" vertical="center" wrapText="1"/>
    </xf>
    <xf numFmtId="3" fontId="2" fillId="0" borderId="10" xfId="2" applyNumberFormat="1" applyFill="1" applyBorder="1" applyAlignment="1">
      <alignment horizontal="right" vertical="center" wrapText="1"/>
    </xf>
    <xf numFmtId="0" fontId="2" fillId="0" borderId="17" xfId="2" applyBorder="1" applyAlignment="1">
      <alignment horizontal="center" vertical="center" wrapText="1"/>
    </xf>
    <xf numFmtId="0" fontId="2" fillId="0" borderId="16" xfId="2" applyBorder="1" applyAlignment="1">
      <alignment horizontal="center" vertical="center" wrapText="1"/>
    </xf>
    <xf numFmtId="165" fontId="16" fillId="0" borderId="0" xfId="2" applyNumberFormat="1" applyFont="1" applyFill="1" applyAlignment="1">
      <alignment horizontal="left" vertical="center" wrapText="1"/>
    </xf>
    <xf numFmtId="165" fontId="16" fillId="0" borderId="0" xfId="2" applyNumberFormat="1" applyFont="1" applyAlignment="1">
      <alignment horizontal="left" vertical="center" wrapText="1"/>
    </xf>
    <xf numFmtId="0" fontId="16" fillId="34" borderId="15" xfId="2" applyFont="1" applyFill="1" applyBorder="1" applyAlignment="1">
      <alignment horizontal="left" vertical="center" wrapText="1"/>
    </xf>
    <xf numFmtId="165" fontId="2" fillId="35" borderId="18" xfId="2" applyNumberFormat="1" applyFill="1" applyBorder="1" applyAlignment="1" applyProtection="1">
      <alignment horizontal="left" vertical="center" wrapText="1"/>
      <protection locked="0"/>
    </xf>
    <xf numFmtId="165" fontId="2" fillId="35" borderId="19" xfId="2" applyNumberFormat="1" applyFill="1" applyBorder="1" applyAlignment="1" applyProtection="1">
      <alignment horizontal="left" vertical="center" wrapText="1"/>
      <protection locked="0"/>
    </xf>
    <xf numFmtId="165" fontId="2" fillId="35" borderId="20" xfId="2" applyNumberFormat="1" applyFill="1" applyBorder="1" applyAlignment="1" applyProtection="1">
      <alignment horizontal="left" vertical="center" wrapText="1"/>
      <protection locked="0"/>
    </xf>
    <xf numFmtId="165" fontId="2" fillId="35" borderId="23" xfId="2" applyNumberFormat="1" applyFill="1" applyBorder="1" applyAlignment="1" applyProtection="1">
      <alignment horizontal="left" vertical="center" wrapText="1"/>
      <protection locked="0"/>
    </xf>
    <xf numFmtId="0" fontId="16" fillId="0" borderId="0" xfId="2" applyFont="1" applyBorder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2" fillId="0" borderId="0" xfId="2" applyBorder="1" applyAlignment="1">
      <alignment horizontal="left" vertical="center"/>
    </xf>
    <xf numFmtId="0" fontId="2" fillId="0" borderId="0" xfId="2" applyBorder="1"/>
    <xf numFmtId="3" fontId="2" fillId="0" borderId="0" xfId="2" applyNumberFormat="1" applyBorder="1" applyAlignment="1">
      <alignment horizontal="left" vertical="center" wrapText="1"/>
    </xf>
    <xf numFmtId="166" fontId="2" fillId="0" borderId="0" xfId="2" applyNumberFormat="1" applyBorder="1" applyAlignment="1">
      <alignment horizontal="left" vertical="center" wrapText="1"/>
    </xf>
    <xf numFmtId="0" fontId="0" fillId="0" borderId="0" xfId="0" applyBorder="1"/>
    <xf numFmtId="0" fontId="21" fillId="0" borderId="0" xfId="2" applyFont="1" applyBorder="1" applyAlignment="1">
      <alignment vertical="center" wrapText="1"/>
    </xf>
    <xf numFmtId="165" fontId="16" fillId="0" borderId="0" xfId="2" applyNumberFormat="1" applyFont="1" applyFill="1" applyBorder="1" applyAlignment="1">
      <alignment horizontal="left" vertical="center" wrapText="1"/>
    </xf>
    <xf numFmtId="0" fontId="18" fillId="0" borderId="13" xfId="2" applyFont="1" applyBorder="1" applyAlignment="1">
      <alignment vertical="center"/>
    </xf>
    <xf numFmtId="164" fontId="2" fillId="0" borderId="0" xfId="2" applyNumberFormat="1" applyFill="1" applyBorder="1" applyAlignment="1" applyProtection="1">
      <alignment horizontal="left" vertical="center" wrapText="1"/>
      <protection locked="0"/>
    </xf>
    <xf numFmtId="0" fontId="16" fillId="0" borderId="10" xfId="2" applyFont="1" applyBorder="1"/>
    <xf numFmtId="3" fontId="16" fillId="0" borderId="10" xfId="2" applyNumberFormat="1" applyFont="1" applyBorder="1"/>
    <xf numFmtId="0" fontId="20" fillId="0" borderId="0" xfId="2" applyFont="1" applyBorder="1" applyAlignment="1">
      <alignment horizontal="right" vertical="center" wrapText="1"/>
    </xf>
    <xf numFmtId="0" fontId="16" fillId="0" borderId="0" xfId="2" applyFont="1" applyFill="1" applyBorder="1" applyAlignment="1">
      <alignment horizontal="center" vertical="center" wrapText="1"/>
    </xf>
    <xf numFmtId="3" fontId="20" fillId="0" borderId="0" xfId="2" applyNumberFormat="1" applyFont="1" applyAlignment="1">
      <alignment horizontal="right" vertical="center" wrapText="1"/>
    </xf>
    <xf numFmtId="3" fontId="20" fillId="0" borderId="0" xfId="2" applyNumberFormat="1" applyFont="1" applyBorder="1" applyAlignment="1">
      <alignment horizontal="right" vertical="center" wrapText="1"/>
    </xf>
    <xf numFmtId="0" fontId="19" fillId="0" borderId="0" xfId="2" applyFont="1" applyAlignment="1">
      <alignment horizontal="left" vertical="center" wrapText="1"/>
    </xf>
    <xf numFmtId="0" fontId="18" fillId="0" borderId="13" xfId="2" applyFont="1" applyBorder="1" applyAlignment="1">
      <alignment horizontal="left" vertical="center" wrapText="1"/>
    </xf>
    <xf numFmtId="0" fontId="18" fillId="0" borderId="13" xfId="2" applyFont="1" applyBorder="1" applyAlignment="1">
      <alignment horizontal="left" vertical="center"/>
    </xf>
    <xf numFmtId="0" fontId="2" fillId="36" borderId="10" xfId="2" applyFill="1" applyBorder="1" applyAlignment="1">
      <alignment horizontal="left" vertical="center" wrapText="1"/>
    </xf>
    <xf numFmtId="3" fontId="2" fillId="36" borderId="10" xfId="2" applyNumberFormat="1" applyFill="1" applyBorder="1" applyAlignment="1">
      <alignment horizontal="right" vertical="center" wrapText="1"/>
    </xf>
    <xf numFmtId="0" fontId="2" fillId="36" borderId="17" xfId="2" applyFill="1" applyBorder="1" applyAlignment="1">
      <alignment horizontal="center" vertical="center" wrapText="1"/>
    </xf>
    <xf numFmtId="0" fontId="2" fillId="36" borderId="16" xfId="2" applyFill="1" applyBorder="1" applyAlignment="1">
      <alignment horizontal="left" vertical="center" wrapText="1"/>
    </xf>
    <xf numFmtId="165" fontId="2" fillId="36" borderId="19" xfId="2" applyNumberFormat="1" applyFill="1" applyBorder="1" applyAlignment="1" applyProtection="1">
      <alignment horizontal="left" vertical="center" wrapText="1"/>
      <protection locked="0"/>
    </xf>
    <xf numFmtId="0" fontId="2" fillId="36" borderId="12" xfId="2" applyFill="1" applyBorder="1" applyAlignment="1">
      <alignment horizontal="left" vertical="center" wrapText="1"/>
    </xf>
    <xf numFmtId="0" fontId="2" fillId="36" borderId="16" xfId="2" applyFill="1" applyBorder="1" applyAlignment="1">
      <alignment horizontal="center" vertical="center" wrapText="1"/>
    </xf>
    <xf numFmtId="165" fontId="2" fillId="36" borderId="18" xfId="2" applyNumberFormat="1" applyFill="1" applyBorder="1" applyAlignment="1" applyProtection="1">
      <alignment horizontal="left" vertical="center" wrapText="1"/>
      <protection locked="0"/>
    </xf>
    <xf numFmtId="0" fontId="2" fillId="36" borderId="10" xfId="2" applyNumberFormat="1" applyFill="1" applyBorder="1" applyAlignment="1">
      <alignment horizontal="left" vertical="center" wrapText="1"/>
    </xf>
    <xf numFmtId="3" fontId="2" fillId="36" borderId="10" xfId="2" applyNumberFormat="1" applyFill="1" applyBorder="1" applyAlignment="1">
      <alignment horizontal="left" vertical="center" wrapText="1"/>
    </xf>
    <xf numFmtId="0" fontId="2" fillId="36" borderId="16" xfId="2" applyNumberFormat="1" applyFill="1" applyBorder="1" applyAlignment="1">
      <alignment horizontal="left" vertical="center" wrapText="1"/>
    </xf>
    <xf numFmtId="165" fontId="2" fillId="36" borderId="20" xfId="2" applyNumberFormat="1" applyFill="1" applyBorder="1" applyAlignment="1" applyProtection="1">
      <alignment horizontal="left" vertical="center" wrapText="1"/>
      <protection locked="0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erekening 2" xfId="12"/>
    <cellStyle name="Controlecel 2" xfId="14"/>
    <cellStyle name="Gekoppelde cel 2" xfId="13"/>
    <cellStyle name="Goed 2" xfId="7"/>
    <cellStyle name="Invoer 2" xfId="10"/>
    <cellStyle name="Kop 1 2" xfId="3"/>
    <cellStyle name="Kop 2 2" xfId="4"/>
    <cellStyle name="Kop 3 2" xfId="5"/>
    <cellStyle name="Kop 4 2" xfId="6"/>
    <cellStyle name="Neutraal 2" xfId="9"/>
    <cellStyle name="Notitie 2" xfId="16"/>
    <cellStyle name="Ongeldig 2" xfId="8"/>
    <cellStyle name="Standaard" xfId="0" builtinId="0"/>
    <cellStyle name="Standaard 2" xfId="2"/>
    <cellStyle name="Titel" xfId="1" builtinId="15" customBuiltin="1"/>
    <cellStyle name="Totaal 2" xfId="18"/>
    <cellStyle name="Uitvoer 2" xfId="11"/>
    <cellStyle name="Verklarende tekst 2" xfId="17"/>
    <cellStyle name="Waarschuwingstekst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92"/>
  <sheetViews>
    <sheetView tabSelected="1" zoomScaleNormal="100" workbookViewId="0">
      <selection activeCell="D140" sqref="D140"/>
    </sheetView>
  </sheetViews>
  <sheetFormatPr defaultRowHeight="12.75" x14ac:dyDescent="0.2"/>
  <cols>
    <col min="1" max="1" width="3.7109375" bestFit="1" customWidth="1"/>
    <col min="2" max="2" width="30.85546875" customWidth="1"/>
    <col min="3" max="3" width="29.7109375" bestFit="1" customWidth="1"/>
    <col min="4" max="4" width="13.7109375" customWidth="1"/>
    <col min="5" max="5" width="10.42578125" customWidth="1"/>
    <col min="6" max="6" width="15" customWidth="1"/>
    <col min="7" max="8" width="11.42578125" customWidth="1"/>
    <col min="9" max="9" width="13.7109375" customWidth="1"/>
    <col min="10" max="10" width="14.28515625" customWidth="1"/>
    <col min="11" max="11" width="22.28515625" customWidth="1"/>
    <col min="12" max="12" width="10.5703125" customWidth="1"/>
  </cols>
  <sheetData>
    <row r="1" spans="1:140" ht="31.5" x14ac:dyDescent="0.25">
      <c r="A1" s="72" t="s">
        <v>275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3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</row>
    <row r="2" spans="1:14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</row>
    <row r="3" spans="1:140" ht="30.75" thickBo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13" t="s">
        <v>6</v>
      </c>
      <c r="H3" s="13" t="s">
        <v>7</v>
      </c>
      <c r="I3" s="20" t="s">
        <v>8</v>
      </c>
      <c r="J3" s="20" t="s">
        <v>9</v>
      </c>
      <c r="K3" s="20" t="s">
        <v>10</v>
      </c>
      <c r="L3" s="50" t="s">
        <v>11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</row>
    <row r="4" spans="1:140" ht="15" x14ac:dyDescent="0.2">
      <c r="A4" s="14"/>
      <c r="B4" s="14"/>
      <c r="C4" s="14"/>
      <c r="D4" s="14"/>
      <c r="E4" s="14"/>
      <c r="F4" s="14"/>
      <c r="G4" s="15"/>
      <c r="H4" s="15"/>
      <c r="I4" s="14"/>
      <c r="J4" s="14"/>
      <c r="K4" s="14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</row>
    <row r="5" spans="1:140" ht="21.75" thickBot="1" x14ac:dyDescent="0.25">
      <c r="A5" s="64" t="s">
        <v>12</v>
      </c>
      <c r="B5" s="64"/>
      <c r="C5" s="64"/>
      <c r="D5" s="16"/>
      <c r="E5" s="16"/>
      <c r="F5" s="16"/>
      <c r="G5" s="17"/>
      <c r="H5" s="17"/>
      <c r="I5" s="16"/>
      <c r="J5" s="16"/>
      <c r="K5" s="16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</row>
    <row r="6" spans="1:140" ht="12.75" customHeight="1" x14ac:dyDescent="0.25">
      <c r="A6" s="8">
        <v>1</v>
      </c>
      <c r="B6" s="8" t="s">
        <v>13</v>
      </c>
      <c r="C6" s="8" t="s">
        <v>14</v>
      </c>
      <c r="D6" s="9" t="s">
        <v>15</v>
      </c>
      <c r="E6" s="9">
        <v>1960</v>
      </c>
      <c r="F6" s="9"/>
      <c r="G6" s="23">
        <v>920</v>
      </c>
      <c r="H6" s="23">
        <v>141</v>
      </c>
      <c r="I6" s="46"/>
      <c r="J6" s="46"/>
      <c r="K6" s="21"/>
      <c r="L6" s="5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</row>
    <row r="7" spans="1:140" ht="12.75" customHeight="1" x14ac:dyDescent="0.25">
      <c r="A7" s="3">
        <v>2</v>
      </c>
      <c r="B7" s="3" t="s">
        <v>13</v>
      </c>
      <c r="C7" s="3" t="s">
        <v>16</v>
      </c>
      <c r="D7" s="4" t="s">
        <v>15</v>
      </c>
      <c r="E7" s="4">
        <v>1998</v>
      </c>
      <c r="F7" s="4"/>
      <c r="G7" s="24" t="s">
        <v>17</v>
      </c>
      <c r="H7" s="24">
        <v>576</v>
      </c>
      <c r="I7" s="46"/>
      <c r="J7" s="46"/>
      <c r="K7" s="22"/>
      <c r="L7" s="5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</row>
    <row r="8" spans="1:140" ht="12.75" customHeight="1" x14ac:dyDescent="0.25">
      <c r="A8" s="75">
        <v>3</v>
      </c>
      <c r="B8" s="75" t="s">
        <v>18</v>
      </c>
      <c r="C8" s="75" t="s">
        <v>19</v>
      </c>
      <c r="D8" s="75" t="s">
        <v>20</v>
      </c>
      <c r="E8" s="75">
        <v>1955</v>
      </c>
      <c r="F8" s="75"/>
      <c r="G8" s="76">
        <v>100</v>
      </c>
      <c r="H8" s="76">
        <v>93</v>
      </c>
      <c r="I8" s="77"/>
      <c r="J8" s="77"/>
      <c r="K8" s="78"/>
      <c r="L8" s="7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</row>
    <row r="9" spans="1:140" ht="12.75" customHeight="1" x14ac:dyDescent="0.25">
      <c r="A9" s="8">
        <v>4</v>
      </c>
      <c r="B9" s="3" t="s">
        <v>262</v>
      </c>
      <c r="C9" s="3" t="s">
        <v>261</v>
      </c>
      <c r="D9" s="4" t="s">
        <v>15</v>
      </c>
      <c r="E9" s="4">
        <v>1973</v>
      </c>
      <c r="F9" s="4"/>
      <c r="G9" s="24"/>
      <c r="H9" s="24">
        <v>744</v>
      </c>
      <c r="I9" s="46"/>
      <c r="J9" s="46"/>
      <c r="K9" s="22"/>
      <c r="L9" s="5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</row>
    <row r="10" spans="1:140" ht="12.75" customHeight="1" x14ac:dyDescent="0.25">
      <c r="A10" s="3">
        <v>5</v>
      </c>
      <c r="B10" s="3" t="s">
        <v>22</v>
      </c>
      <c r="C10" s="3" t="s">
        <v>23</v>
      </c>
      <c r="D10" s="4" t="s">
        <v>15</v>
      </c>
      <c r="E10" s="4">
        <v>1970</v>
      </c>
      <c r="F10" s="4"/>
      <c r="G10" s="24" t="s">
        <v>17</v>
      </c>
      <c r="H10" s="24">
        <v>520</v>
      </c>
      <c r="I10" s="46"/>
      <c r="J10" s="46"/>
      <c r="K10" s="22"/>
      <c r="L10" s="5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</row>
    <row r="11" spans="1:140" ht="12.75" customHeight="1" x14ac:dyDescent="0.25">
      <c r="A11" s="3">
        <v>6</v>
      </c>
      <c r="B11" s="3" t="s">
        <v>24</v>
      </c>
      <c r="C11" s="3" t="s">
        <v>23</v>
      </c>
      <c r="D11" s="4" t="s">
        <v>15</v>
      </c>
      <c r="E11" s="4">
        <v>1970</v>
      </c>
      <c r="F11" s="4"/>
      <c r="G11" s="24" t="s">
        <v>17</v>
      </c>
      <c r="H11" s="24">
        <v>362</v>
      </c>
      <c r="I11" s="46"/>
      <c r="J11" s="46"/>
      <c r="K11" s="22"/>
      <c r="L11" s="5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</row>
    <row r="12" spans="1:140" ht="12.75" customHeight="1" x14ac:dyDescent="0.25">
      <c r="A12" s="8">
        <v>7</v>
      </c>
      <c r="B12" s="3" t="s">
        <v>26</v>
      </c>
      <c r="C12" s="3" t="s">
        <v>27</v>
      </c>
      <c r="D12" s="4" t="s">
        <v>20</v>
      </c>
      <c r="E12" s="4">
        <v>1994</v>
      </c>
      <c r="F12" s="4"/>
      <c r="G12" s="24" t="s">
        <v>17</v>
      </c>
      <c r="H12" s="24">
        <v>201</v>
      </c>
      <c r="I12" s="46"/>
      <c r="J12" s="46"/>
      <c r="K12" s="22"/>
      <c r="L12" s="5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</row>
    <row r="13" spans="1:140" ht="12.75" customHeight="1" x14ac:dyDescent="0.25">
      <c r="A13" s="3">
        <v>8</v>
      </c>
      <c r="B13" s="3" t="s">
        <v>28</v>
      </c>
      <c r="C13" s="3" t="s">
        <v>29</v>
      </c>
      <c r="D13" s="4" t="s">
        <v>15</v>
      </c>
      <c r="E13" s="4">
        <v>1996</v>
      </c>
      <c r="F13" s="4"/>
      <c r="G13" s="24" t="s">
        <v>17</v>
      </c>
      <c r="H13" s="24">
        <v>136</v>
      </c>
      <c r="I13" s="46"/>
      <c r="J13" s="46"/>
      <c r="K13" s="22"/>
      <c r="L13" s="5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</row>
    <row r="14" spans="1:140" ht="12.75" customHeight="1" x14ac:dyDescent="0.25">
      <c r="A14" s="3">
        <v>9</v>
      </c>
      <c r="B14" s="3" t="s">
        <v>30</v>
      </c>
      <c r="C14" s="3" t="s">
        <v>31</v>
      </c>
      <c r="D14" s="4" t="s">
        <v>32</v>
      </c>
      <c r="E14" s="4">
        <v>1947</v>
      </c>
      <c r="F14" s="4"/>
      <c r="G14" s="24" t="s">
        <v>17</v>
      </c>
      <c r="H14" s="24">
        <v>226</v>
      </c>
      <c r="I14" s="46"/>
      <c r="J14" s="46"/>
      <c r="K14" s="22"/>
      <c r="L14" s="5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</row>
    <row r="15" spans="1:140" ht="12.75" customHeight="1" x14ac:dyDescent="0.25">
      <c r="A15" s="8">
        <v>10</v>
      </c>
      <c r="B15" s="3" t="s">
        <v>30</v>
      </c>
      <c r="C15" s="3" t="s">
        <v>33</v>
      </c>
      <c r="D15" s="4" t="s">
        <v>32</v>
      </c>
      <c r="E15" s="4">
        <v>1947</v>
      </c>
      <c r="F15" s="4"/>
      <c r="G15" s="24" t="s">
        <v>17</v>
      </c>
      <c r="H15" s="24">
        <v>2707</v>
      </c>
      <c r="I15" s="46" t="s">
        <v>21</v>
      </c>
      <c r="J15" s="46"/>
      <c r="K15" s="22"/>
      <c r="L15" s="52"/>
      <c r="M15" s="1"/>
    </row>
    <row r="16" spans="1:140" ht="12.75" customHeight="1" x14ac:dyDescent="0.25">
      <c r="A16" s="3">
        <v>11</v>
      </c>
      <c r="B16" s="3" t="s">
        <v>30</v>
      </c>
      <c r="C16" s="3" t="s">
        <v>34</v>
      </c>
      <c r="D16" s="4" t="s">
        <v>32</v>
      </c>
      <c r="E16" s="4">
        <v>1947</v>
      </c>
      <c r="F16" s="4"/>
      <c r="G16" s="24">
        <v>220</v>
      </c>
      <c r="H16" s="24">
        <v>6</v>
      </c>
      <c r="I16" s="46"/>
      <c r="J16" s="46"/>
      <c r="K16" s="22"/>
      <c r="L16" s="52"/>
      <c r="M16" s="1"/>
    </row>
    <row r="17" spans="1:13" ht="12.75" customHeight="1" x14ac:dyDescent="0.25">
      <c r="A17" s="75">
        <v>12</v>
      </c>
      <c r="B17" s="75" t="s">
        <v>35</v>
      </c>
      <c r="C17" s="75" t="s">
        <v>36</v>
      </c>
      <c r="D17" s="75" t="s">
        <v>15</v>
      </c>
      <c r="E17" s="75">
        <v>1970</v>
      </c>
      <c r="F17" s="75"/>
      <c r="G17" s="76" t="s">
        <v>17</v>
      </c>
      <c r="H17" s="76">
        <v>174</v>
      </c>
      <c r="I17" s="77" t="s">
        <v>21</v>
      </c>
      <c r="J17" s="77"/>
      <c r="K17" s="78"/>
      <c r="L17" s="79"/>
      <c r="M17" s="1"/>
    </row>
    <row r="18" spans="1:13" ht="12.75" customHeight="1" x14ac:dyDescent="0.25">
      <c r="A18" s="80">
        <v>13</v>
      </c>
      <c r="B18" s="75" t="s">
        <v>37</v>
      </c>
      <c r="C18" s="75" t="s">
        <v>38</v>
      </c>
      <c r="D18" s="75" t="s">
        <v>15</v>
      </c>
      <c r="E18" s="75">
        <v>1970</v>
      </c>
      <c r="F18" s="75"/>
      <c r="G18" s="76" t="s">
        <v>17</v>
      </c>
      <c r="H18" s="76">
        <v>1470</v>
      </c>
      <c r="I18" s="77" t="s">
        <v>21</v>
      </c>
      <c r="J18" s="77"/>
      <c r="K18" s="78"/>
      <c r="L18" s="79"/>
      <c r="M18" s="1"/>
    </row>
    <row r="19" spans="1:13" ht="12.75" customHeight="1" x14ac:dyDescent="0.2">
      <c r="A19" s="3">
        <v>14</v>
      </c>
      <c r="B19" s="3" t="s">
        <v>39</v>
      </c>
      <c r="C19" s="3" t="s">
        <v>40</v>
      </c>
      <c r="D19" s="4" t="s">
        <v>15</v>
      </c>
      <c r="E19" s="40">
        <v>1975</v>
      </c>
      <c r="F19" s="40"/>
      <c r="G19" s="45" t="s">
        <v>17</v>
      </c>
      <c r="H19" s="45">
        <v>1463</v>
      </c>
      <c r="I19" s="46"/>
      <c r="J19" s="46"/>
      <c r="K19" s="22"/>
      <c r="L19" s="52"/>
      <c r="M19" s="44"/>
    </row>
    <row r="20" spans="1:13" ht="12.75" customHeight="1" x14ac:dyDescent="0.2">
      <c r="A20" s="3">
        <v>15</v>
      </c>
      <c r="B20" s="3" t="s">
        <v>41</v>
      </c>
      <c r="C20" s="3" t="s">
        <v>42</v>
      </c>
      <c r="D20" s="4" t="s">
        <v>20</v>
      </c>
      <c r="E20" s="4">
        <v>1986</v>
      </c>
      <c r="F20" s="4"/>
      <c r="G20" s="45">
        <v>200</v>
      </c>
      <c r="H20" s="45">
        <v>187</v>
      </c>
      <c r="I20" s="46"/>
      <c r="J20" s="46"/>
      <c r="K20" s="22"/>
      <c r="L20" s="52"/>
      <c r="M20" s="44"/>
    </row>
    <row r="21" spans="1:13" ht="12.75" customHeight="1" x14ac:dyDescent="0.2">
      <c r="A21" s="8">
        <v>16</v>
      </c>
      <c r="B21" s="3" t="s">
        <v>43</v>
      </c>
      <c r="C21" s="3" t="s">
        <v>44</v>
      </c>
      <c r="D21" s="4" t="s">
        <v>20</v>
      </c>
      <c r="E21" s="4" t="s">
        <v>45</v>
      </c>
      <c r="F21" s="4"/>
      <c r="G21" s="24" t="s">
        <v>17</v>
      </c>
      <c r="H21" s="24">
        <v>548</v>
      </c>
      <c r="I21" s="46"/>
      <c r="J21" s="46"/>
      <c r="K21" s="22"/>
      <c r="L21" s="52"/>
      <c r="M21" s="44"/>
    </row>
    <row r="22" spans="1:13" ht="29.1" customHeight="1" x14ac:dyDescent="0.25">
      <c r="A22" s="3">
        <v>17</v>
      </c>
      <c r="B22" s="3" t="s">
        <v>46</v>
      </c>
      <c r="C22" s="3" t="s">
        <v>47</v>
      </c>
      <c r="D22" s="4" t="s">
        <v>15</v>
      </c>
      <c r="E22" s="4">
        <v>1956</v>
      </c>
      <c r="F22" s="4"/>
      <c r="G22" s="24" t="s">
        <v>17</v>
      </c>
      <c r="H22" s="24">
        <v>208</v>
      </c>
      <c r="I22" s="46" t="s">
        <v>21</v>
      </c>
      <c r="J22" s="46"/>
      <c r="K22" s="39" t="s">
        <v>48</v>
      </c>
      <c r="L22" s="52"/>
      <c r="M22" s="1"/>
    </row>
    <row r="23" spans="1:13" ht="12.75" customHeight="1" x14ac:dyDescent="0.25">
      <c r="A23" s="3">
        <v>18</v>
      </c>
      <c r="B23" s="3" t="s">
        <v>49</v>
      </c>
      <c r="C23" s="3" t="s">
        <v>50</v>
      </c>
      <c r="D23" s="4" t="s">
        <v>32</v>
      </c>
      <c r="E23" s="4">
        <v>1966</v>
      </c>
      <c r="F23" s="4"/>
      <c r="G23" s="45">
        <v>28</v>
      </c>
      <c r="H23" s="45">
        <v>1460</v>
      </c>
      <c r="I23" s="46"/>
      <c r="J23" s="46"/>
      <c r="K23" s="39"/>
      <c r="L23" s="52"/>
      <c r="M23" s="1"/>
    </row>
    <row r="24" spans="1:13" ht="12.75" customHeight="1" x14ac:dyDescent="0.25">
      <c r="A24" s="80">
        <v>19</v>
      </c>
      <c r="B24" s="75" t="s">
        <v>53</v>
      </c>
      <c r="C24" s="75" t="s">
        <v>51</v>
      </c>
      <c r="D24" s="75" t="s">
        <v>20</v>
      </c>
      <c r="E24" s="75">
        <v>1912</v>
      </c>
      <c r="F24" s="75"/>
      <c r="G24" s="76">
        <v>1084</v>
      </c>
      <c r="H24" s="76">
        <v>126</v>
      </c>
      <c r="I24" s="77"/>
      <c r="J24" s="77"/>
      <c r="K24" s="78"/>
      <c r="L24" s="79"/>
      <c r="M24" s="1"/>
    </row>
    <row r="25" spans="1:13" ht="12.75" customHeight="1" x14ac:dyDescent="0.25">
      <c r="A25" s="75">
        <v>20</v>
      </c>
      <c r="B25" s="75" t="s">
        <v>54</v>
      </c>
      <c r="C25" s="75" t="s">
        <v>51</v>
      </c>
      <c r="D25" s="75" t="s">
        <v>20</v>
      </c>
      <c r="E25" s="75">
        <v>1912</v>
      </c>
      <c r="F25" s="75"/>
      <c r="G25" s="76">
        <v>1084</v>
      </c>
      <c r="H25" s="76">
        <v>126</v>
      </c>
      <c r="I25" s="77"/>
      <c r="J25" s="77"/>
      <c r="K25" s="78"/>
      <c r="L25" s="79"/>
      <c r="M25" s="1"/>
    </row>
    <row r="26" spans="1:13" ht="12.75" customHeight="1" x14ac:dyDescent="0.25">
      <c r="A26" s="75">
        <v>21</v>
      </c>
      <c r="B26" s="75" t="s">
        <v>55</v>
      </c>
      <c r="C26" s="75" t="s">
        <v>51</v>
      </c>
      <c r="D26" s="75" t="s">
        <v>20</v>
      </c>
      <c r="E26" s="75">
        <v>1912</v>
      </c>
      <c r="F26" s="75"/>
      <c r="G26" s="76">
        <v>1084</v>
      </c>
      <c r="H26" s="76">
        <v>126</v>
      </c>
      <c r="I26" s="77"/>
      <c r="J26" s="77"/>
      <c r="K26" s="78"/>
      <c r="L26" s="79"/>
      <c r="M26" s="1"/>
    </row>
    <row r="27" spans="1:13" ht="12.75" customHeight="1" x14ac:dyDescent="0.25">
      <c r="A27" s="80">
        <v>22</v>
      </c>
      <c r="B27" s="75" t="s">
        <v>56</v>
      </c>
      <c r="C27" s="75" t="s">
        <v>51</v>
      </c>
      <c r="D27" s="75" t="s">
        <v>20</v>
      </c>
      <c r="E27" s="75">
        <v>1912</v>
      </c>
      <c r="F27" s="75"/>
      <c r="G27" s="76">
        <v>1084</v>
      </c>
      <c r="H27" s="76">
        <v>126</v>
      </c>
      <c r="I27" s="77"/>
      <c r="J27" s="77"/>
      <c r="K27" s="78"/>
      <c r="L27" s="79"/>
      <c r="M27" s="1"/>
    </row>
    <row r="28" spans="1:13" ht="12.75" customHeight="1" x14ac:dyDescent="0.25">
      <c r="A28" s="75">
        <v>23</v>
      </c>
      <c r="B28" s="75" t="s">
        <v>57</v>
      </c>
      <c r="C28" s="75" t="s">
        <v>51</v>
      </c>
      <c r="D28" s="75" t="s">
        <v>20</v>
      </c>
      <c r="E28" s="75">
        <v>1912</v>
      </c>
      <c r="F28" s="75" t="s">
        <v>52</v>
      </c>
      <c r="G28" s="76">
        <v>832</v>
      </c>
      <c r="H28" s="76">
        <v>34</v>
      </c>
      <c r="I28" s="77"/>
      <c r="J28" s="77"/>
      <c r="K28" s="78"/>
      <c r="L28" s="79"/>
      <c r="M28" s="1"/>
    </row>
    <row r="29" spans="1:13" ht="12.75" customHeight="1" x14ac:dyDescent="0.2">
      <c r="A29" s="75">
        <v>24</v>
      </c>
      <c r="B29" s="75" t="s">
        <v>58</v>
      </c>
      <c r="C29" s="75" t="s">
        <v>59</v>
      </c>
      <c r="D29" s="75" t="s">
        <v>20</v>
      </c>
      <c r="E29" s="75">
        <v>1989</v>
      </c>
      <c r="F29" s="75"/>
      <c r="G29" s="76" t="s">
        <v>17</v>
      </c>
      <c r="H29" s="76">
        <v>14</v>
      </c>
      <c r="I29" s="77"/>
      <c r="J29" s="77"/>
      <c r="K29" s="78"/>
      <c r="L29" s="79"/>
    </row>
    <row r="30" spans="1:13" ht="12.75" customHeight="1" x14ac:dyDescent="0.2">
      <c r="A30" s="80">
        <v>25</v>
      </c>
      <c r="B30" s="75" t="s">
        <v>60</v>
      </c>
      <c r="C30" s="75" t="s">
        <v>61</v>
      </c>
      <c r="D30" s="75" t="s">
        <v>20</v>
      </c>
      <c r="E30" s="75">
        <v>1980</v>
      </c>
      <c r="F30" s="75"/>
      <c r="G30" s="76" t="s">
        <v>17</v>
      </c>
      <c r="H30" s="76">
        <v>75</v>
      </c>
      <c r="I30" s="77"/>
      <c r="J30" s="77"/>
      <c r="K30" s="78"/>
      <c r="L30" s="79"/>
    </row>
    <row r="31" spans="1:13" ht="12.75" customHeight="1" x14ac:dyDescent="0.2">
      <c r="A31" s="75">
        <v>26</v>
      </c>
      <c r="B31" s="75" t="s">
        <v>263</v>
      </c>
      <c r="C31" s="75"/>
      <c r="D31" s="75"/>
      <c r="E31" s="75"/>
      <c r="F31" s="75"/>
      <c r="G31" s="76" t="s">
        <v>17</v>
      </c>
      <c r="H31" s="76">
        <v>50</v>
      </c>
      <c r="I31" s="77"/>
      <c r="J31" s="77"/>
      <c r="K31" s="78"/>
      <c r="L31" s="79"/>
    </row>
    <row r="32" spans="1:13" ht="12.75" customHeight="1" x14ac:dyDescent="0.2">
      <c r="A32" s="75">
        <v>27</v>
      </c>
      <c r="B32" s="75" t="s">
        <v>264</v>
      </c>
      <c r="C32" s="75"/>
      <c r="D32" s="75"/>
      <c r="E32" s="75"/>
      <c r="F32" s="75"/>
      <c r="G32" s="76" t="s">
        <v>17</v>
      </c>
      <c r="H32" s="76">
        <v>42</v>
      </c>
      <c r="I32" s="77"/>
      <c r="J32" s="77"/>
      <c r="K32" s="78"/>
      <c r="L32" s="79"/>
    </row>
    <row r="33" spans="1:12" ht="12.75" customHeight="1" x14ac:dyDescent="0.2">
      <c r="A33" s="80">
        <v>28</v>
      </c>
      <c r="B33" s="75" t="s">
        <v>265</v>
      </c>
      <c r="C33" s="75"/>
      <c r="D33" s="75"/>
      <c r="E33" s="75"/>
      <c r="F33" s="75"/>
      <c r="G33" s="76" t="s">
        <v>17</v>
      </c>
      <c r="H33" s="76">
        <v>13</v>
      </c>
      <c r="I33" s="77"/>
      <c r="J33" s="77"/>
      <c r="K33" s="78"/>
      <c r="L33" s="79"/>
    </row>
    <row r="34" spans="1:12" ht="12.75" customHeight="1" x14ac:dyDescent="0.2">
      <c r="A34" s="75">
        <v>29</v>
      </c>
      <c r="B34" s="75" t="s">
        <v>266</v>
      </c>
      <c r="C34" s="75"/>
      <c r="D34" s="75"/>
      <c r="E34" s="75"/>
      <c r="F34" s="75"/>
      <c r="G34" s="76" t="s">
        <v>17</v>
      </c>
      <c r="H34" s="76">
        <v>1520</v>
      </c>
      <c r="I34" s="77"/>
      <c r="J34" s="77"/>
      <c r="K34" s="78"/>
      <c r="L34" s="79"/>
    </row>
    <row r="35" spans="1:12" ht="12.75" customHeight="1" x14ac:dyDescent="0.2">
      <c r="A35" s="75">
        <v>30</v>
      </c>
      <c r="B35" s="75" t="s">
        <v>267</v>
      </c>
      <c r="C35" s="75"/>
      <c r="D35" s="75"/>
      <c r="E35" s="75"/>
      <c r="F35" s="75"/>
      <c r="G35" s="76" t="s">
        <v>17</v>
      </c>
      <c r="H35" s="76">
        <v>22</v>
      </c>
      <c r="I35" s="77"/>
      <c r="J35" s="77"/>
      <c r="K35" s="78"/>
      <c r="L35" s="79"/>
    </row>
    <row r="36" spans="1:12" ht="12.75" customHeight="1" x14ac:dyDescent="0.2">
      <c r="A36" s="80">
        <v>31</v>
      </c>
      <c r="B36" s="75" t="s">
        <v>268</v>
      </c>
      <c r="C36" s="75"/>
      <c r="D36" s="75"/>
      <c r="E36" s="75"/>
      <c r="F36" s="75"/>
      <c r="G36" s="76" t="s">
        <v>17</v>
      </c>
      <c r="H36" s="76">
        <v>13</v>
      </c>
      <c r="I36" s="77"/>
      <c r="J36" s="77"/>
      <c r="K36" s="78"/>
      <c r="L36" s="79"/>
    </row>
    <row r="37" spans="1:12" ht="12.75" customHeight="1" x14ac:dyDescent="0.2">
      <c r="A37" s="75">
        <v>32</v>
      </c>
      <c r="B37" s="75" t="s">
        <v>62</v>
      </c>
      <c r="C37" s="75" t="s">
        <v>63</v>
      </c>
      <c r="D37" s="75" t="s">
        <v>20</v>
      </c>
      <c r="E37" s="75">
        <v>1953</v>
      </c>
      <c r="F37" s="75"/>
      <c r="G37" s="76" t="s">
        <v>17</v>
      </c>
      <c r="H37" s="76">
        <v>582</v>
      </c>
      <c r="I37" s="77"/>
      <c r="J37" s="77"/>
      <c r="K37" s="78" t="s">
        <v>64</v>
      </c>
      <c r="L37" s="79"/>
    </row>
    <row r="38" spans="1:12" ht="12.75" customHeight="1" x14ac:dyDescent="0.2">
      <c r="A38" s="75">
        <v>33</v>
      </c>
      <c r="B38" s="75" t="s">
        <v>65</v>
      </c>
      <c r="C38" s="75" t="s">
        <v>66</v>
      </c>
      <c r="D38" s="75" t="s">
        <v>20</v>
      </c>
      <c r="E38" s="75">
        <v>1953</v>
      </c>
      <c r="F38" s="75"/>
      <c r="G38" s="76" t="s">
        <v>17</v>
      </c>
      <c r="H38" s="76">
        <v>582</v>
      </c>
      <c r="I38" s="77"/>
      <c r="J38" s="77"/>
      <c r="K38" s="78" t="s">
        <v>64</v>
      </c>
      <c r="L38" s="79"/>
    </row>
    <row r="39" spans="1:12" ht="12.75" customHeight="1" x14ac:dyDescent="0.2">
      <c r="A39" s="80">
        <v>34</v>
      </c>
      <c r="B39" s="75" t="s">
        <v>269</v>
      </c>
      <c r="C39" s="75"/>
      <c r="D39" s="75"/>
      <c r="E39" s="75"/>
      <c r="F39" s="75"/>
      <c r="G39" s="76" t="s">
        <v>17</v>
      </c>
      <c r="H39" s="76">
        <v>60</v>
      </c>
      <c r="I39" s="77"/>
      <c r="J39" s="77"/>
      <c r="K39" s="78"/>
      <c r="L39" s="79"/>
    </row>
    <row r="40" spans="1:12" ht="29.1" customHeight="1" x14ac:dyDescent="0.2">
      <c r="A40" s="3">
        <v>35</v>
      </c>
      <c r="B40" s="3" t="s">
        <v>67</v>
      </c>
      <c r="C40" s="3" t="s">
        <v>68</v>
      </c>
      <c r="D40" s="4" t="s">
        <v>15</v>
      </c>
      <c r="E40" s="4">
        <v>1850</v>
      </c>
      <c r="F40" s="4" t="s">
        <v>69</v>
      </c>
      <c r="G40" s="24">
        <v>928</v>
      </c>
      <c r="H40" s="24">
        <v>614</v>
      </c>
      <c r="I40" s="46"/>
      <c r="J40" s="46"/>
      <c r="K40" s="22"/>
      <c r="L40" s="52"/>
    </row>
    <row r="41" spans="1:12" ht="12.75" customHeight="1" x14ac:dyDescent="0.2">
      <c r="A41" s="75">
        <v>36</v>
      </c>
      <c r="B41" s="75" t="s">
        <v>72</v>
      </c>
      <c r="C41" s="75" t="s">
        <v>73</v>
      </c>
      <c r="D41" s="75" t="s">
        <v>15</v>
      </c>
      <c r="E41" s="75">
        <v>1965</v>
      </c>
      <c r="F41" s="75"/>
      <c r="G41" s="76" t="s">
        <v>17</v>
      </c>
      <c r="H41" s="76">
        <v>689</v>
      </c>
      <c r="I41" s="77"/>
      <c r="J41" s="77"/>
      <c r="K41" s="78"/>
      <c r="L41" s="79"/>
    </row>
    <row r="42" spans="1:12" ht="12.75" customHeight="1" x14ac:dyDescent="0.2">
      <c r="A42" s="8">
        <v>37</v>
      </c>
      <c r="B42" s="3" t="s">
        <v>74</v>
      </c>
      <c r="C42" s="3" t="s">
        <v>75</v>
      </c>
      <c r="D42" s="4" t="s">
        <v>15</v>
      </c>
      <c r="E42" s="4">
        <v>1994</v>
      </c>
      <c r="F42" s="4"/>
      <c r="G42" s="24" t="s">
        <v>17</v>
      </c>
      <c r="H42" s="24">
        <v>159</v>
      </c>
      <c r="I42" s="46"/>
      <c r="J42" s="46"/>
      <c r="K42" s="22"/>
      <c r="L42" s="52"/>
    </row>
    <row r="43" spans="1:12" ht="12.75" customHeight="1" x14ac:dyDescent="0.2">
      <c r="A43" s="3">
        <v>38</v>
      </c>
      <c r="B43" s="3" t="s">
        <v>76</v>
      </c>
      <c r="C43" s="3" t="s">
        <v>77</v>
      </c>
      <c r="D43" s="4" t="s">
        <v>15</v>
      </c>
      <c r="E43" s="4">
        <v>1994</v>
      </c>
      <c r="F43" s="4"/>
      <c r="G43" s="24" t="s">
        <v>17</v>
      </c>
      <c r="H43" s="24">
        <v>507</v>
      </c>
      <c r="I43" s="46"/>
      <c r="J43" s="46"/>
      <c r="K43" s="22"/>
      <c r="L43" s="52"/>
    </row>
    <row r="44" spans="1:12" ht="12.75" customHeight="1" x14ac:dyDescent="0.2">
      <c r="A44" s="3">
        <v>39</v>
      </c>
      <c r="B44" s="3" t="s">
        <v>78</v>
      </c>
      <c r="C44" s="3" t="s">
        <v>79</v>
      </c>
      <c r="D44" s="4" t="s">
        <v>32</v>
      </c>
      <c r="E44" s="4">
        <v>1930</v>
      </c>
      <c r="F44" s="4"/>
      <c r="G44" s="24">
        <v>669</v>
      </c>
      <c r="H44" s="24">
        <v>2931</v>
      </c>
      <c r="I44" s="46"/>
      <c r="J44" s="46"/>
      <c r="K44" s="22"/>
      <c r="L44" s="52"/>
    </row>
    <row r="45" spans="1:12" ht="12.75" customHeight="1" x14ac:dyDescent="0.2">
      <c r="A45" s="8">
        <v>40</v>
      </c>
      <c r="B45" s="3" t="s">
        <v>80</v>
      </c>
      <c r="C45" s="3" t="s">
        <v>81</v>
      </c>
      <c r="D45" s="4" t="s">
        <v>70</v>
      </c>
      <c r="E45" s="4">
        <v>1974</v>
      </c>
      <c r="F45" s="4"/>
      <c r="G45" s="24">
        <v>599</v>
      </c>
      <c r="H45" s="24">
        <v>232</v>
      </c>
      <c r="I45" s="46" t="s">
        <v>21</v>
      </c>
      <c r="J45" s="46"/>
      <c r="K45" s="22"/>
      <c r="L45" s="52"/>
    </row>
    <row r="46" spans="1:12" ht="12.75" customHeight="1" x14ac:dyDescent="0.2">
      <c r="A46" s="3">
        <v>41</v>
      </c>
      <c r="B46" s="3" t="s">
        <v>82</v>
      </c>
      <c r="C46" s="3" t="s">
        <v>83</v>
      </c>
      <c r="D46" s="4" t="s">
        <v>70</v>
      </c>
      <c r="E46" s="4">
        <v>1994</v>
      </c>
      <c r="F46" s="4"/>
      <c r="G46" s="24" t="s">
        <v>17</v>
      </c>
      <c r="H46" s="24">
        <v>127</v>
      </c>
      <c r="I46" s="46"/>
      <c r="J46" s="46"/>
      <c r="K46" s="22"/>
      <c r="L46" s="52"/>
    </row>
    <row r="47" spans="1:12" ht="12.75" customHeight="1" x14ac:dyDescent="0.2">
      <c r="A47" s="3">
        <v>42</v>
      </c>
      <c r="B47" s="3" t="s">
        <v>84</v>
      </c>
      <c r="C47" s="3" t="s">
        <v>85</v>
      </c>
      <c r="D47" s="4" t="s">
        <v>15</v>
      </c>
      <c r="E47" s="4">
        <v>1966</v>
      </c>
      <c r="F47" s="4"/>
      <c r="G47" s="24" t="s">
        <v>17</v>
      </c>
      <c r="H47" s="24">
        <v>286</v>
      </c>
      <c r="I47" s="46"/>
      <c r="J47" s="46"/>
      <c r="K47" s="22"/>
      <c r="L47" s="52"/>
    </row>
    <row r="48" spans="1:12" ht="12.75" customHeight="1" x14ac:dyDescent="0.2">
      <c r="A48" s="8">
        <v>43</v>
      </c>
      <c r="B48" s="3" t="s">
        <v>86</v>
      </c>
      <c r="C48" s="3" t="s">
        <v>87</v>
      </c>
      <c r="D48" s="4" t="s">
        <v>15</v>
      </c>
      <c r="E48" s="4">
        <v>1850</v>
      </c>
      <c r="F48" s="4"/>
      <c r="G48" s="24">
        <v>447</v>
      </c>
      <c r="H48" s="24">
        <v>64</v>
      </c>
      <c r="I48" s="46"/>
      <c r="J48" s="46"/>
      <c r="K48" s="22"/>
      <c r="L48" s="52"/>
    </row>
    <row r="49" spans="1:13" ht="12.75" customHeight="1" x14ac:dyDescent="0.2">
      <c r="A49" s="3">
        <v>44</v>
      </c>
      <c r="B49" s="3" t="s">
        <v>88</v>
      </c>
      <c r="C49" s="3" t="s">
        <v>89</v>
      </c>
      <c r="D49" s="4" t="s">
        <v>20</v>
      </c>
      <c r="E49" s="4">
        <v>2009</v>
      </c>
      <c r="F49" s="4"/>
      <c r="G49" s="24" t="s">
        <v>17</v>
      </c>
      <c r="H49" s="24">
        <v>146</v>
      </c>
      <c r="I49" s="46"/>
      <c r="J49" s="46"/>
      <c r="K49" s="22"/>
      <c r="L49" s="52"/>
    </row>
    <row r="50" spans="1:13" ht="12.75" customHeight="1" x14ac:dyDescent="0.2">
      <c r="A50" s="75">
        <v>45</v>
      </c>
      <c r="B50" s="75" t="s">
        <v>91</v>
      </c>
      <c r="C50" s="75" t="s">
        <v>92</v>
      </c>
      <c r="D50" s="75" t="s">
        <v>15</v>
      </c>
      <c r="E50" s="75">
        <v>1940</v>
      </c>
      <c r="F50" s="75" t="s">
        <v>52</v>
      </c>
      <c r="G50" s="76" t="s">
        <v>17</v>
      </c>
      <c r="H50" s="76">
        <v>409</v>
      </c>
      <c r="I50" s="77"/>
      <c r="J50" s="77"/>
      <c r="K50" s="78"/>
      <c r="L50" s="79"/>
    </row>
    <row r="51" spans="1:13" ht="12.75" customHeight="1" x14ac:dyDescent="0.2">
      <c r="A51" s="8">
        <v>46</v>
      </c>
      <c r="B51" s="3" t="s">
        <v>93</v>
      </c>
      <c r="C51" s="3" t="s">
        <v>94</v>
      </c>
      <c r="D51" s="4" t="s">
        <v>95</v>
      </c>
      <c r="E51" s="4">
        <v>1985</v>
      </c>
      <c r="F51" s="4"/>
      <c r="G51" s="24" t="s">
        <v>17</v>
      </c>
      <c r="H51" s="24">
        <v>237</v>
      </c>
      <c r="I51" s="46"/>
      <c r="J51" s="46"/>
      <c r="K51" s="22"/>
      <c r="L51" s="52"/>
    </row>
    <row r="52" spans="1:13" ht="29.1" customHeight="1" x14ac:dyDescent="0.2">
      <c r="A52" s="3">
        <v>47</v>
      </c>
      <c r="B52" s="3" t="s">
        <v>96</v>
      </c>
      <c r="C52" s="3" t="s">
        <v>97</v>
      </c>
      <c r="D52" s="4" t="s">
        <v>95</v>
      </c>
      <c r="E52" s="4">
        <v>1986</v>
      </c>
      <c r="F52" s="4"/>
      <c r="G52" s="24">
        <v>111</v>
      </c>
      <c r="H52" s="24">
        <v>607</v>
      </c>
      <c r="I52" s="46" t="s">
        <v>98</v>
      </c>
      <c r="J52" s="46" t="s">
        <v>21</v>
      </c>
      <c r="K52" s="22" t="s">
        <v>99</v>
      </c>
      <c r="L52" s="52"/>
    </row>
    <row r="53" spans="1:13" ht="12.75" customHeight="1" x14ac:dyDescent="0.25">
      <c r="A53" s="3">
        <v>48</v>
      </c>
      <c r="B53" s="3" t="s">
        <v>101</v>
      </c>
      <c r="C53" s="3" t="s">
        <v>102</v>
      </c>
      <c r="D53" s="4" t="s">
        <v>15</v>
      </c>
      <c r="E53" s="4">
        <v>1921</v>
      </c>
      <c r="F53" s="4"/>
      <c r="G53" s="45">
        <v>430</v>
      </c>
      <c r="H53" s="45">
        <v>150</v>
      </c>
      <c r="I53" s="46"/>
      <c r="J53" s="46"/>
      <c r="K53" s="22"/>
      <c r="L53" s="52"/>
      <c r="M53" s="1"/>
    </row>
    <row r="54" spans="1:13" ht="12.75" customHeight="1" x14ac:dyDescent="0.25">
      <c r="A54" s="8">
        <v>49</v>
      </c>
      <c r="B54" s="3" t="s">
        <v>103</v>
      </c>
      <c r="C54" s="3" t="s">
        <v>104</v>
      </c>
      <c r="D54" s="4" t="s">
        <v>15</v>
      </c>
      <c r="E54" s="4">
        <v>1999</v>
      </c>
      <c r="F54" s="4"/>
      <c r="G54" s="24" t="s">
        <v>17</v>
      </c>
      <c r="H54" s="24">
        <v>200</v>
      </c>
      <c r="I54" s="46"/>
      <c r="J54" s="46"/>
      <c r="K54" s="22"/>
      <c r="L54" s="52"/>
      <c r="M54" s="1"/>
    </row>
    <row r="55" spans="1:13" ht="12.75" customHeight="1" x14ac:dyDescent="0.25">
      <c r="A55" s="3">
        <v>50</v>
      </c>
      <c r="B55" s="3" t="s">
        <v>105</v>
      </c>
      <c r="C55" s="3" t="s">
        <v>106</v>
      </c>
      <c r="D55" s="4" t="s">
        <v>15</v>
      </c>
      <c r="E55" s="4">
        <v>1967</v>
      </c>
      <c r="F55" s="4"/>
      <c r="G55" s="24" t="s">
        <v>17</v>
      </c>
      <c r="H55" s="24">
        <v>376</v>
      </c>
      <c r="I55" s="46" t="s">
        <v>98</v>
      </c>
      <c r="J55" s="46"/>
      <c r="K55" s="22"/>
      <c r="L55" s="52"/>
      <c r="M55" s="1"/>
    </row>
    <row r="56" spans="1:13" ht="12.75" customHeight="1" x14ac:dyDescent="0.25">
      <c r="A56" s="3">
        <v>51</v>
      </c>
      <c r="B56" s="3" t="s">
        <v>107</v>
      </c>
      <c r="C56" s="3" t="s">
        <v>108</v>
      </c>
      <c r="D56" s="4" t="s">
        <v>15</v>
      </c>
      <c r="E56" s="4">
        <v>2005</v>
      </c>
      <c r="F56" s="4"/>
      <c r="G56" s="24" t="s">
        <v>17</v>
      </c>
      <c r="H56" s="24">
        <v>825</v>
      </c>
      <c r="I56" s="46"/>
      <c r="J56" s="46"/>
      <c r="K56" s="22"/>
      <c r="L56" s="52"/>
      <c r="M56" s="1"/>
    </row>
    <row r="57" spans="1:13" ht="12.75" customHeight="1" x14ac:dyDescent="0.25">
      <c r="A57" s="8">
        <v>52</v>
      </c>
      <c r="B57" s="3" t="s">
        <v>109</v>
      </c>
      <c r="C57" s="3" t="s">
        <v>110</v>
      </c>
      <c r="D57" s="4" t="s">
        <v>15</v>
      </c>
      <c r="E57" s="4">
        <v>2014</v>
      </c>
      <c r="F57" s="4"/>
      <c r="G57" s="24">
        <v>780</v>
      </c>
      <c r="H57" s="24">
        <v>107</v>
      </c>
      <c r="I57" s="46" t="s">
        <v>21</v>
      </c>
      <c r="J57" s="46"/>
      <c r="K57" s="22" t="s">
        <v>111</v>
      </c>
      <c r="L57" s="52"/>
      <c r="M57" s="1"/>
    </row>
    <row r="58" spans="1:13" ht="12.75" customHeight="1" x14ac:dyDescent="0.25">
      <c r="A58" s="3">
        <v>53</v>
      </c>
      <c r="B58" s="3" t="s">
        <v>112</v>
      </c>
      <c r="C58" s="3" t="s">
        <v>113</v>
      </c>
      <c r="D58" s="4" t="s">
        <v>15</v>
      </c>
      <c r="E58" s="4">
        <v>1930</v>
      </c>
      <c r="F58" s="4"/>
      <c r="G58" s="24">
        <v>140</v>
      </c>
      <c r="H58" s="24">
        <v>19</v>
      </c>
      <c r="I58" s="46"/>
      <c r="J58" s="46"/>
      <c r="K58" s="22"/>
      <c r="L58" s="52"/>
      <c r="M58" s="1"/>
    </row>
    <row r="59" spans="1:13" ht="12.75" customHeight="1" x14ac:dyDescent="0.2">
      <c r="A59" s="3">
        <v>54</v>
      </c>
      <c r="B59" s="3" t="s">
        <v>114</v>
      </c>
      <c r="C59" s="3" t="s">
        <v>115</v>
      </c>
      <c r="D59" s="4" t="s">
        <v>15</v>
      </c>
      <c r="E59" s="4">
        <v>1980</v>
      </c>
      <c r="F59" s="4"/>
      <c r="G59" s="45">
        <v>860</v>
      </c>
      <c r="H59" s="45">
        <v>860</v>
      </c>
      <c r="I59" s="46"/>
      <c r="J59" s="46"/>
      <c r="K59" s="22"/>
      <c r="L59" s="52"/>
      <c r="M59" s="44"/>
    </row>
    <row r="60" spans="1:13" ht="12.75" customHeight="1" x14ac:dyDescent="0.25">
      <c r="A60" s="8">
        <v>55</v>
      </c>
      <c r="B60" s="3" t="s">
        <v>116</v>
      </c>
      <c r="C60" s="3" t="s">
        <v>117</v>
      </c>
      <c r="D60" s="4" t="s">
        <v>15</v>
      </c>
      <c r="E60" s="4">
        <v>1956</v>
      </c>
      <c r="F60" s="4"/>
      <c r="G60" s="24" t="s">
        <v>17</v>
      </c>
      <c r="H60" s="24">
        <v>532</v>
      </c>
      <c r="I60" s="46" t="s">
        <v>21</v>
      </c>
      <c r="J60" s="46"/>
      <c r="K60" s="22"/>
      <c r="L60" s="52"/>
      <c r="M60" s="1"/>
    </row>
    <row r="61" spans="1:13" ht="29.1" customHeight="1" x14ac:dyDescent="0.25">
      <c r="A61" s="3">
        <v>56</v>
      </c>
      <c r="B61" s="3" t="s">
        <v>118</v>
      </c>
      <c r="C61" s="3" t="s">
        <v>119</v>
      </c>
      <c r="D61" s="4" t="s">
        <v>15</v>
      </c>
      <c r="E61" s="4">
        <v>1956</v>
      </c>
      <c r="F61" s="4"/>
      <c r="G61" s="24" t="s">
        <v>17</v>
      </c>
      <c r="H61" s="24">
        <v>2553</v>
      </c>
      <c r="I61" s="46" t="s">
        <v>21</v>
      </c>
      <c r="J61" s="46"/>
      <c r="K61" s="22" t="s">
        <v>48</v>
      </c>
      <c r="L61" s="52"/>
      <c r="M61" s="1"/>
    </row>
    <row r="62" spans="1:13" ht="29.1" customHeight="1" x14ac:dyDescent="0.25">
      <c r="A62" s="3">
        <v>57</v>
      </c>
      <c r="B62" s="3" t="s">
        <v>120</v>
      </c>
      <c r="C62" s="3" t="s">
        <v>121</v>
      </c>
      <c r="D62" s="4" t="s">
        <v>15</v>
      </c>
      <c r="E62" s="4">
        <v>1956</v>
      </c>
      <c r="F62" s="4"/>
      <c r="G62" s="24" t="s">
        <v>17</v>
      </c>
      <c r="H62" s="24">
        <v>266</v>
      </c>
      <c r="I62" s="46"/>
      <c r="J62" s="46"/>
      <c r="K62" s="22" t="s">
        <v>48</v>
      </c>
      <c r="L62" s="52"/>
      <c r="M62" s="1"/>
    </row>
    <row r="63" spans="1:13" ht="12.75" customHeight="1" x14ac:dyDescent="0.25">
      <c r="A63" s="80">
        <v>58</v>
      </c>
      <c r="B63" s="75" t="s">
        <v>122</v>
      </c>
      <c r="C63" s="75" t="s">
        <v>123</v>
      </c>
      <c r="D63" s="75" t="s">
        <v>15</v>
      </c>
      <c r="E63" s="75">
        <v>1984</v>
      </c>
      <c r="F63" s="75"/>
      <c r="G63" s="76">
        <v>78</v>
      </c>
      <c r="H63" s="76">
        <v>386</v>
      </c>
      <c r="I63" s="77"/>
      <c r="J63" s="77"/>
      <c r="K63" s="78"/>
      <c r="L63" s="79"/>
      <c r="M63" s="1"/>
    </row>
    <row r="64" spans="1:13" ht="12.75" customHeight="1" x14ac:dyDescent="0.25">
      <c r="A64" s="3">
        <v>59</v>
      </c>
      <c r="B64" s="3" t="s">
        <v>124</v>
      </c>
      <c r="C64" s="3" t="s">
        <v>125</v>
      </c>
      <c r="D64" s="4" t="s">
        <v>32</v>
      </c>
      <c r="E64" s="4">
        <v>2005</v>
      </c>
      <c r="F64" s="4"/>
      <c r="G64" s="24" t="s">
        <v>17</v>
      </c>
      <c r="H64" s="24">
        <v>265</v>
      </c>
      <c r="I64" s="46"/>
      <c r="J64" s="46"/>
      <c r="K64" s="22"/>
      <c r="L64" s="52"/>
      <c r="M64" s="1"/>
    </row>
    <row r="65" spans="1:13" ht="12.75" customHeight="1" x14ac:dyDescent="0.25">
      <c r="A65" s="3">
        <v>60</v>
      </c>
      <c r="B65" s="3" t="s">
        <v>126</v>
      </c>
      <c r="C65" s="3" t="s">
        <v>127</v>
      </c>
      <c r="D65" s="4" t="s">
        <v>100</v>
      </c>
      <c r="E65" s="4" t="s">
        <v>128</v>
      </c>
      <c r="F65" s="4"/>
      <c r="G65" s="24" t="s">
        <v>17</v>
      </c>
      <c r="H65" s="24">
        <v>2006</v>
      </c>
      <c r="I65" s="46" t="s">
        <v>21</v>
      </c>
      <c r="J65" s="46"/>
      <c r="K65" s="22" t="s">
        <v>129</v>
      </c>
      <c r="L65" s="52"/>
      <c r="M65" s="1"/>
    </row>
    <row r="66" spans="1:13" ht="12.75" customHeight="1" x14ac:dyDescent="0.2">
      <c r="A66" s="8">
        <v>61</v>
      </c>
      <c r="B66" s="3" t="s">
        <v>130</v>
      </c>
      <c r="C66" s="3" t="s">
        <v>131</v>
      </c>
      <c r="D66" s="4" t="s">
        <v>100</v>
      </c>
      <c r="E66" s="4">
        <v>2013</v>
      </c>
      <c r="F66" s="4"/>
      <c r="G66" s="24" t="s">
        <v>17</v>
      </c>
      <c r="H66" s="24">
        <v>1440</v>
      </c>
      <c r="I66" s="46" t="s">
        <v>21</v>
      </c>
      <c r="J66" s="46"/>
      <c r="K66" s="22"/>
      <c r="L66" s="52"/>
      <c r="M66" s="44"/>
    </row>
    <row r="67" spans="1:13" ht="12.75" customHeight="1" x14ac:dyDescent="0.25">
      <c r="A67" s="3">
        <v>62</v>
      </c>
      <c r="B67" s="3" t="s">
        <v>132</v>
      </c>
      <c r="C67" s="3" t="s">
        <v>23</v>
      </c>
      <c r="D67" s="4" t="s">
        <v>15</v>
      </c>
      <c r="E67" s="4">
        <v>1975</v>
      </c>
      <c r="F67" s="4"/>
      <c r="G67" s="24" t="s">
        <v>17</v>
      </c>
      <c r="H67" s="24">
        <v>200</v>
      </c>
      <c r="I67" s="46"/>
      <c r="J67" s="46"/>
      <c r="K67" s="22"/>
      <c r="L67" s="52"/>
      <c r="M67" s="1"/>
    </row>
    <row r="68" spans="1:13" ht="12.75" customHeight="1" x14ac:dyDescent="0.25">
      <c r="A68" s="3">
        <v>63</v>
      </c>
      <c r="B68" s="3" t="s">
        <v>133</v>
      </c>
      <c r="C68" s="3" t="s">
        <v>71</v>
      </c>
      <c r="D68" s="4" t="s">
        <v>15</v>
      </c>
      <c r="E68" s="4">
        <v>1958</v>
      </c>
      <c r="F68" s="4"/>
      <c r="G68" s="24">
        <v>59</v>
      </c>
      <c r="H68" s="24">
        <v>18</v>
      </c>
      <c r="I68" s="46"/>
      <c r="J68" s="46"/>
      <c r="K68" s="22"/>
      <c r="L68" s="52"/>
      <c r="M68" s="1"/>
    </row>
    <row r="69" spans="1:13" ht="12.75" customHeight="1" x14ac:dyDescent="0.25">
      <c r="A69" s="8">
        <v>64</v>
      </c>
      <c r="B69" s="3" t="s">
        <v>134</v>
      </c>
      <c r="C69" s="3" t="s">
        <v>71</v>
      </c>
      <c r="D69" s="4" t="s">
        <v>15</v>
      </c>
      <c r="E69" s="4">
        <v>1958</v>
      </c>
      <c r="F69" s="4"/>
      <c r="G69" s="24">
        <v>59</v>
      </c>
      <c r="H69" s="24">
        <v>18</v>
      </c>
      <c r="I69" s="46"/>
      <c r="J69" s="46"/>
      <c r="K69" s="22"/>
      <c r="L69" s="52"/>
      <c r="M69" s="1"/>
    </row>
    <row r="70" spans="1:13" ht="12.75" customHeight="1" thickBot="1" x14ac:dyDescent="0.3">
      <c r="A70" s="3">
        <v>65</v>
      </c>
      <c r="B70" s="3" t="s">
        <v>135</v>
      </c>
      <c r="C70" s="3" t="s">
        <v>136</v>
      </c>
      <c r="D70" s="4" t="s">
        <v>15</v>
      </c>
      <c r="E70" s="4">
        <v>1888</v>
      </c>
      <c r="F70" s="4" t="s">
        <v>52</v>
      </c>
      <c r="G70" s="24">
        <v>297</v>
      </c>
      <c r="H70" s="24">
        <v>30</v>
      </c>
      <c r="I70" s="46"/>
      <c r="J70" s="46"/>
      <c r="K70" s="22"/>
      <c r="L70" s="53"/>
      <c r="M70" s="1"/>
    </row>
    <row r="71" spans="1:13" ht="12.75" customHeight="1" x14ac:dyDescent="0.25">
      <c r="A71" s="1"/>
      <c r="B71" s="1"/>
      <c r="C71" s="1"/>
      <c r="D71" s="1"/>
      <c r="E71" s="1"/>
      <c r="F71" s="1"/>
      <c r="G71" s="25">
        <f>SUM(G6:G70)</f>
        <v>12093</v>
      </c>
      <c r="H71" s="25">
        <f>SUM(H6:H70)</f>
        <v>31992</v>
      </c>
      <c r="I71" s="18"/>
      <c r="J71" s="18"/>
      <c r="K71" s="1"/>
      <c r="L71" s="48">
        <f>SUM(L6:L70)</f>
        <v>0</v>
      </c>
      <c r="M71" s="1"/>
    </row>
    <row r="72" spans="1:13" ht="12.75" customHeight="1" x14ac:dyDescent="0.25">
      <c r="A72" s="1"/>
      <c r="B72" s="1"/>
      <c r="C72" s="1"/>
      <c r="D72" s="1"/>
      <c r="E72" s="1"/>
      <c r="F72" s="1"/>
      <c r="G72" s="25"/>
      <c r="H72" s="25"/>
      <c r="I72" s="18"/>
      <c r="J72" s="18"/>
      <c r="K72" s="1"/>
      <c r="L72" s="33"/>
      <c r="M72" s="1"/>
    </row>
    <row r="73" spans="1:13" ht="12.75" customHeight="1" thickBot="1" x14ac:dyDescent="0.3">
      <c r="A73" s="74" t="s">
        <v>137</v>
      </c>
      <c r="B73" s="74"/>
      <c r="C73" s="74"/>
      <c r="D73" s="1"/>
      <c r="E73" s="1"/>
      <c r="F73" s="1"/>
      <c r="G73" s="26"/>
      <c r="H73" s="26"/>
      <c r="I73" s="18"/>
      <c r="J73" s="18"/>
      <c r="K73" s="1"/>
      <c r="L73" s="33"/>
      <c r="M73" s="1"/>
    </row>
    <row r="74" spans="1:13" ht="12.75" customHeight="1" x14ac:dyDescent="0.25">
      <c r="A74" s="75">
        <v>1</v>
      </c>
      <c r="B74" s="75" t="s">
        <v>138</v>
      </c>
      <c r="C74" s="75" t="s">
        <v>139</v>
      </c>
      <c r="D74" s="75" t="s">
        <v>20</v>
      </c>
      <c r="E74" s="75">
        <v>1985</v>
      </c>
      <c r="F74" s="75"/>
      <c r="G74" s="76" t="s">
        <v>17</v>
      </c>
      <c r="H74" s="76">
        <v>427</v>
      </c>
      <c r="I74" s="81"/>
      <c r="J74" s="81"/>
      <c r="K74" s="78"/>
      <c r="L74" s="82"/>
      <c r="M74" s="1"/>
    </row>
    <row r="75" spans="1:13" ht="12.75" customHeight="1" x14ac:dyDescent="0.25">
      <c r="A75" s="3">
        <v>2</v>
      </c>
      <c r="B75" s="3" t="s">
        <v>140</v>
      </c>
      <c r="C75" s="3" t="s">
        <v>141</v>
      </c>
      <c r="D75" s="4" t="s">
        <v>32</v>
      </c>
      <c r="E75" s="4">
        <v>2002</v>
      </c>
      <c r="F75" s="4"/>
      <c r="G75" s="24" t="s">
        <v>17</v>
      </c>
      <c r="H75" s="24">
        <v>94</v>
      </c>
      <c r="I75" s="46"/>
      <c r="J75" s="46"/>
      <c r="K75" s="22"/>
      <c r="L75" s="52"/>
      <c r="M75" s="1"/>
    </row>
    <row r="76" spans="1:13" ht="12.75" customHeight="1" x14ac:dyDescent="0.25">
      <c r="A76" s="75">
        <v>3</v>
      </c>
      <c r="B76" s="75" t="s">
        <v>143</v>
      </c>
      <c r="C76" s="75" t="s">
        <v>144</v>
      </c>
      <c r="D76" s="75" t="s">
        <v>15</v>
      </c>
      <c r="E76" s="75">
        <v>1996</v>
      </c>
      <c r="F76" s="75"/>
      <c r="G76" s="76" t="s">
        <v>17</v>
      </c>
      <c r="H76" s="76">
        <v>375</v>
      </c>
      <c r="I76" s="77"/>
      <c r="J76" s="77"/>
      <c r="K76" s="78"/>
      <c r="L76" s="79"/>
      <c r="M76" s="1"/>
    </row>
    <row r="77" spans="1:13" ht="12.75" customHeight="1" thickBot="1" x14ac:dyDescent="0.3">
      <c r="A77" s="3">
        <v>4</v>
      </c>
      <c r="B77" s="3" t="s">
        <v>145</v>
      </c>
      <c r="C77" s="3" t="s">
        <v>146</v>
      </c>
      <c r="D77" s="4" t="s">
        <v>32</v>
      </c>
      <c r="E77" s="4">
        <v>2015</v>
      </c>
      <c r="F77" s="4"/>
      <c r="G77" s="24" t="s">
        <v>17</v>
      </c>
      <c r="H77" s="24">
        <v>182</v>
      </c>
      <c r="I77" s="46"/>
      <c r="J77" s="46"/>
      <c r="K77" s="22"/>
      <c r="L77" s="53"/>
      <c r="M77" s="1"/>
    </row>
    <row r="78" spans="1:13" ht="12.75" customHeight="1" x14ac:dyDescent="0.25">
      <c r="A78" s="1"/>
      <c r="B78" s="1"/>
      <c r="C78" s="1"/>
      <c r="D78" s="1"/>
      <c r="E78" s="1"/>
      <c r="F78" s="1"/>
      <c r="G78" s="25">
        <f>SUM(G74:G77)</f>
        <v>0</v>
      </c>
      <c r="H78" s="25">
        <f>SUM(H74:H77)</f>
        <v>1078</v>
      </c>
      <c r="I78" s="18"/>
      <c r="J78" s="18"/>
      <c r="K78" s="1"/>
      <c r="L78" s="48">
        <f>SUM(L74:L77)</f>
        <v>0</v>
      </c>
      <c r="M78" s="1"/>
    </row>
    <row r="79" spans="1:13" ht="12.75" customHeight="1" x14ac:dyDescent="0.25">
      <c r="A79" s="1"/>
      <c r="B79" s="1"/>
      <c r="C79" s="1"/>
      <c r="D79" s="1"/>
      <c r="E79" s="1"/>
      <c r="F79" s="1"/>
      <c r="G79" s="25"/>
      <c r="H79" s="25"/>
      <c r="I79" s="18"/>
      <c r="J79" s="18"/>
      <c r="K79" s="1"/>
      <c r="L79" s="33"/>
      <c r="M79" s="1"/>
    </row>
    <row r="80" spans="1:13" ht="12.75" customHeight="1" thickBot="1" x14ac:dyDescent="0.3">
      <c r="A80" s="73" t="s">
        <v>147</v>
      </c>
      <c r="B80" s="73"/>
      <c r="C80" s="73"/>
      <c r="D80" s="1"/>
      <c r="E80" s="1"/>
      <c r="F80" s="1"/>
      <c r="G80" s="26"/>
      <c r="H80" s="26"/>
      <c r="I80" s="18"/>
      <c r="J80" s="18"/>
      <c r="K80" s="1"/>
      <c r="L80" s="33"/>
      <c r="M80" s="1"/>
    </row>
    <row r="81" spans="1:140" ht="12.75" customHeight="1" x14ac:dyDescent="0.25">
      <c r="A81" s="3">
        <v>1</v>
      </c>
      <c r="B81" s="3" t="s">
        <v>148</v>
      </c>
      <c r="C81" s="3" t="s">
        <v>149</v>
      </c>
      <c r="D81" s="4" t="s">
        <v>100</v>
      </c>
      <c r="E81" s="4">
        <v>1996</v>
      </c>
      <c r="F81" s="4"/>
      <c r="G81" s="24" t="s">
        <v>17</v>
      </c>
      <c r="H81" s="24">
        <v>787</v>
      </c>
      <c r="I81" s="47" t="s">
        <v>21</v>
      </c>
      <c r="J81" s="47"/>
      <c r="K81" s="22"/>
      <c r="L81" s="51"/>
      <c r="M81" s="1"/>
    </row>
    <row r="82" spans="1:140" ht="12.75" customHeight="1" x14ac:dyDescent="0.25">
      <c r="A82" s="75">
        <v>2</v>
      </c>
      <c r="B82" s="75" t="s">
        <v>150</v>
      </c>
      <c r="C82" s="75" t="s">
        <v>151</v>
      </c>
      <c r="D82" s="75" t="s">
        <v>20</v>
      </c>
      <c r="E82" s="75">
        <v>1983</v>
      </c>
      <c r="F82" s="75"/>
      <c r="G82" s="76" t="s">
        <v>17</v>
      </c>
      <c r="H82" s="76">
        <v>1463</v>
      </c>
      <c r="I82" s="77"/>
      <c r="J82" s="77"/>
      <c r="K82" s="78"/>
      <c r="L82" s="79"/>
      <c r="M82" s="1"/>
    </row>
    <row r="83" spans="1:140" ht="12.75" customHeight="1" x14ac:dyDescent="0.25">
      <c r="A83" s="3">
        <v>3</v>
      </c>
      <c r="B83" s="3" t="s">
        <v>152</v>
      </c>
      <c r="C83" s="3" t="s">
        <v>153</v>
      </c>
      <c r="D83" s="4" t="s">
        <v>15</v>
      </c>
      <c r="E83" s="4">
        <v>1940</v>
      </c>
      <c r="F83" s="4"/>
      <c r="G83" s="24">
        <v>606</v>
      </c>
      <c r="H83" s="24">
        <v>413</v>
      </c>
      <c r="I83" s="46" t="s">
        <v>21</v>
      </c>
      <c r="J83" s="46"/>
      <c r="K83" s="22"/>
      <c r="L83" s="52"/>
      <c r="M83" s="1"/>
    </row>
    <row r="84" spans="1:140" ht="12.75" customHeight="1" x14ac:dyDescent="0.2">
      <c r="A84" s="3">
        <v>4</v>
      </c>
      <c r="B84" s="3" t="s">
        <v>154</v>
      </c>
      <c r="C84" s="3" t="s">
        <v>155</v>
      </c>
      <c r="D84" s="4" t="s">
        <v>15</v>
      </c>
      <c r="E84" s="4">
        <v>2004</v>
      </c>
      <c r="F84" s="4"/>
      <c r="G84" s="24" t="s">
        <v>17</v>
      </c>
      <c r="H84" s="24">
        <v>8</v>
      </c>
      <c r="I84" s="31"/>
      <c r="J84" s="31"/>
      <c r="K84" s="22"/>
      <c r="L84" s="54"/>
      <c r="M84" s="44"/>
    </row>
    <row r="85" spans="1:140" ht="12.75" customHeight="1" x14ac:dyDescent="0.25">
      <c r="A85" s="3">
        <v>5</v>
      </c>
      <c r="B85" s="3" t="s">
        <v>156</v>
      </c>
      <c r="C85" s="3" t="s">
        <v>157</v>
      </c>
      <c r="D85" s="4" t="s">
        <v>15</v>
      </c>
      <c r="E85" s="4">
        <v>2016</v>
      </c>
      <c r="F85" s="4"/>
      <c r="G85" s="24" t="s">
        <v>17</v>
      </c>
      <c r="H85" s="45">
        <v>2577</v>
      </c>
      <c r="I85" s="46" t="s">
        <v>21</v>
      </c>
      <c r="J85" s="46" t="s">
        <v>21</v>
      </c>
      <c r="K85" s="22"/>
      <c r="L85" s="52"/>
      <c r="M85" s="1"/>
    </row>
    <row r="86" spans="1:140" ht="12.75" customHeight="1" x14ac:dyDescent="0.2">
      <c r="A86" s="3">
        <v>6</v>
      </c>
      <c r="B86" s="3" t="s">
        <v>158</v>
      </c>
      <c r="C86" s="3" t="s">
        <v>159</v>
      </c>
      <c r="D86" s="4" t="s">
        <v>15</v>
      </c>
      <c r="E86" s="4">
        <v>2004</v>
      </c>
      <c r="F86" s="4"/>
      <c r="G86" s="24" t="s">
        <v>17</v>
      </c>
      <c r="H86" s="24">
        <v>728</v>
      </c>
      <c r="I86" s="46" t="s">
        <v>21</v>
      </c>
      <c r="J86" s="46"/>
      <c r="K86" s="22"/>
      <c r="L86" s="52"/>
      <c r="M86" s="44"/>
    </row>
    <row r="87" spans="1:140" ht="12.75" customHeight="1" x14ac:dyDescent="0.25">
      <c r="A87" s="3">
        <v>7</v>
      </c>
      <c r="B87" s="3" t="s">
        <v>160</v>
      </c>
      <c r="C87" s="3" t="s">
        <v>161</v>
      </c>
      <c r="D87" s="4" t="s">
        <v>15</v>
      </c>
      <c r="E87" s="4">
        <v>1975</v>
      </c>
      <c r="F87" s="4"/>
      <c r="G87" s="24" t="s">
        <v>17</v>
      </c>
      <c r="H87" s="24">
        <v>196</v>
      </c>
      <c r="I87" s="46"/>
      <c r="J87" s="46"/>
      <c r="K87" s="22"/>
      <c r="L87" s="52"/>
      <c r="M87" s="1"/>
    </row>
    <row r="88" spans="1:140" ht="12.75" customHeight="1" x14ac:dyDescent="0.25">
      <c r="A88" s="3">
        <v>8</v>
      </c>
      <c r="B88" s="3" t="s">
        <v>162</v>
      </c>
      <c r="C88" s="3" t="s">
        <v>163</v>
      </c>
      <c r="D88" s="4" t="s">
        <v>15</v>
      </c>
      <c r="E88" s="4">
        <v>1737</v>
      </c>
      <c r="F88" s="4" t="s">
        <v>52</v>
      </c>
      <c r="G88" s="24">
        <v>529</v>
      </c>
      <c r="H88" s="24">
        <v>16</v>
      </c>
      <c r="I88" s="46"/>
      <c r="J88" s="46"/>
      <c r="K88" s="22"/>
      <c r="L88" s="52"/>
      <c r="M88" s="1"/>
    </row>
    <row r="89" spans="1:140" ht="29.1" customHeight="1" thickBot="1" x14ac:dyDescent="0.3">
      <c r="A89" s="3">
        <v>9</v>
      </c>
      <c r="B89" s="6" t="s">
        <v>164</v>
      </c>
      <c r="C89" s="6" t="s">
        <v>165</v>
      </c>
      <c r="D89" s="7" t="s">
        <v>95</v>
      </c>
      <c r="E89" s="7">
        <v>1996</v>
      </c>
      <c r="F89" s="7"/>
      <c r="G89" s="27" t="s">
        <v>17</v>
      </c>
      <c r="H89" s="27">
        <v>1078</v>
      </c>
      <c r="I89" s="46"/>
      <c r="J89" s="46"/>
      <c r="K89" s="22" t="s">
        <v>166</v>
      </c>
      <c r="L89" s="53"/>
      <c r="M89" s="1"/>
    </row>
    <row r="90" spans="1:140" ht="12.75" customHeight="1" x14ac:dyDescent="0.25">
      <c r="A90" s="11"/>
      <c r="B90" s="11"/>
      <c r="C90" s="11"/>
      <c r="D90" s="11"/>
      <c r="E90" s="11"/>
      <c r="F90" s="11"/>
      <c r="G90" s="28">
        <f>SUM(G81:G89)</f>
        <v>1135</v>
      </c>
      <c r="H90" s="28">
        <f>SUM(H81:H89)</f>
        <v>7266</v>
      </c>
      <c r="I90" s="32"/>
      <c r="J90" s="32"/>
      <c r="K90" s="12"/>
      <c r="L90" s="48">
        <f>SUM(L81:L89)</f>
        <v>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</row>
    <row r="91" spans="1:140" ht="12.75" customHeight="1" x14ac:dyDescent="0.25">
      <c r="A91" s="12"/>
      <c r="B91" s="12"/>
      <c r="C91" s="12"/>
      <c r="D91" s="12"/>
      <c r="E91" s="12"/>
      <c r="F91" s="12"/>
      <c r="G91" s="29"/>
      <c r="H91" s="29"/>
      <c r="I91" s="32"/>
      <c r="J91" s="32"/>
      <c r="K91" s="12"/>
      <c r="L91" s="3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</row>
    <row r="92" spans="1:140" ht="12.75" customHeight="1" thickBot="1" x14ac:dyDescent="0.25">
      <c r="A92" s="74" t="s">
        <v>167</v>
      </c>
      <c r="B92" s="74"/>
      <c r="C92" s="74"/>
      <c r="D92" s="16"/>
      <c r="E92" s="16"/>
      <c r="F92" s="16"/>
      <c r="G92" s="17"/>
      <c r="H92" s="17"/>
      <c r="I92" s="16"/>
      <c r="J92" s="16"/>
      <c r="K92" s="16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19"/>
      <c r="EF92" s="19"/>
      <c r="EG92" s="19"/>
      <c r="EH92" s="19"/>
      <c r="EI92" s="19"/>
      <c r="EJ92" s="19"/>
    </row>
    <row r="93" spans="1:140" ht="12.75" customHeight="1" x14ac:dyDescent="0.25">
      <c r="A93" s="75">
        <v>1</v>
      </c>
      <c r="B93" s="75" t="s">
        <v>168</v>
      </c>
      <c r="C93" s="75" t="s">
        <v>169</v>
      </c>
      <c r="D93" s="75" t="s">
        <v>32</v>
      </c>
      <c r="E93" s="75">
        <v>1958</v>
      </c>
      <c r="F93" s="83"/>
      <c r="G93" s="76" t="s">
        <v>17</v>
      </c>
      <c r="H93" s="84">
        <v>4342</v>
      </c>
      <c r="I93" s="83"/>
      <c r="J93" s="83"/>
      <c r="K93" s="85"/>
      <c r="L93" s="8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</row>
    <row r="94" spans="1:140" ht="12.75" customHeight="1" x14ac:dyDescent="0.25">
      <c r="A94" s="75">
        <v>2</v>
      </c>
      <c r="B94" s="75" t="s">
        <v>170</v>
      </c>
      <c r="C94" s="75" t="s">
        <v>171</v>
      </c>
      <c r="D94" s="75" t="s">
        <v>15</v>
      </c>
      <c r="E94" s="75">
        <v>1957</v>
      </c>
      <c r="F94" s="83"/>
      <c r="G94" s="76" t="s">
        <v>17</v>
      </c>
      <c r="H94" s="84">
        <v>165</v>
      </c>
      <c r="I94" s="83"/>
      <c r="J94" s="83"/>
      <c r="K94" s="85"/>
      <c r="L94" s="7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</row>
    <row r="95" spans="1:140" ht="12.75" customHeight="1" x14ac:dyDescent="0.25">
      <c r="A95" s="75">
        <v>3</v>
      </c>
      <c r="B95" s="75" t="s">
        <v>172</v>
      </c>
      <c r="C95" s="75" t="s">
        <v>173</v>
      </c>
      <c r="D95" s="75" t="s">
        <v>15</v>
      </c>
      <c r="E95" s="75">
        <v>1957</v>
      </c>
      <c r="F95" s="83"/>
      <c r="G95" s="76" t="s">
        <v>17</v>
      </c>
      <c r="H95" s="84">
        <v>439</v>
      </c>
      <c r="I95" s="83"/>
      <c r="J95" s="83"/>
      <c r="K95" s="85"/>
      <c r="L95" s="7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</row>
    <row r="96" spans="1:140" ht="12.75" customHeight="1" x14ac:dyDescent="0.25">
      <c r="A96" s="75">
        <v>4</v>
      </c>
      <c r="B96" s="75" t="s">
        <v>174</v>
      </c>
      <c r="C96" s="75" t="s">
        <v>175</v>
      </c>
      <c r="D96" s="75" t="s">
        <v>32</v>
      </c>
      <c r="E96" s="75">
        <v>1983</v>
      </c>
      <c r="F96" s="83"/>
      <c r="G96" s="76">
        <v>134</v>
      </c>
      <c r="H96" s="84">
        <v>250</v>
      </c>
      <c r="I96" s="83"/>
      <c r="J96" s="83"/>
      <c r="K96" s="85"/>
      <c r="L96" s="7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</row>
    <row r="97" spans="1:140" ht="12.75" customHeight="1" thickBot="1" x14ac:dyDescent="0.3">
      <c r="A97" s="75">
        <v>5</v>
      </c>
      <c r="B97" s="75" t="s">
        <v>176</v>
      </c>
      <c r="C97" s="75" t="s">
        <v>177</v>
      </c>
      <c r="D97" s="75" t="s">
        <v>15</v>
      </c>
      <c r="E97" s="75">
        <v>1969</v>
      </c>
      <c r="F97" s="83"/>
      <c r="G97" s="76" t="s">
        <v>17</v>
      </c>
      <c r="H97" s="84">
        <v>362</v>
      </c>
      <c r="I97" s="83"/>
      <c r="J97" s="83"/>
      <c r="K97" s="85"/>
      <c r="L97" s="86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</row>
    <row r="98" spans="1:140" ht="12.75" customHeight="1" x14ac:dyDescent="0.25">
      <c r="A98" s="12"/>
      <c r="B98" s="12"/>
      <c r="C98" s="12"/>
      <c r="D98" s="12"/>
      <c r="E98" s="12"/>
      <c r="F98" s="12"/>
      <c r="G98" s="29">
        <f>SUM(G93:G97)</f>
        <v>134</v>
      </c>
      <c r="H98" s="29">
        <f>SUM(H93:H97)</f>
        <v>5558</v>
      </c>
      <c r="I98" s="32"/>
      <c r="J98" s="32"/>
      <c r="K98" s="12"/>
      <c r="L98" s="48">
        <f>SUM(L93:L97)</f>
        <v>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</row>
    <row r="99" spans="1:140" ht="12.75" customHeight="1" x14ac:dyDescent="0.25">
      <c r="A99" s="12"/>
      <c r="B99" s="12"/>
      <c r="C99" s="12"/>
      <c r="D99" s="12"/>
      <c r="E99" s="12"/>
      <c r="F99" s="12"/>
      <c r="G99" s="29"/>
      <c r="H99" s="29"/>
      <c r="I99" s="32"/>
      <c r="J99" s="32"/>
      <c r="K99" s="12"/>
      <c r="L99" s="3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</row>
    <row r="100" spans="1:140" ht="12.75" customHeight="1" thickBot="1" x14ac:dyDescent="0.3">
      <c r="A100" s="73" t="s">
        <v>178</v>
      </c>
      <c r="B100" s="73"/>
      <c r="C100" s="73"/>
      <c r="D100" s="10"/>
      <c r="E100" s="10"/>
      <c r="F100" s="10"/>
      <c r="G100" s="30"/>
      <c r="H100" s="30"/>
      <c r="I100" s="32"/>
      <c r="J100" s="32"/>
      <c r="K100" s="12"/>
      <c r="L100" s="3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</row>
    <row r="101" spans="1:140" ht="12.75" customHeight="1" x14ac:dyDescent="0.25">
      <c r="A101" s="3">
        <v>1</v>
      </c>
      <c r="B101" s="3" t="s">
        <v>179</v>
      </c>
      <c r="C101" s="3" t="s">
        <v>180</v>
      </c>
      <c r="D101" s="4" t="s">
        <v>15</v>
      </c>
      <c r="E101" s="4">
        <v>1970</v>
      </c>
      <c r="F101" s="4"/>
      <c r="G101" s="24" t="s">
        <v>17</v>
      </c>
      <c r="H101" s="24">
        <v>368</v>
      </c>
      <c r="I101" s="31"/>
      <c r="J101" s="31"/>
      <c r="K101" s="22"/>
      <c r="L101" s="5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</row>
    <row r="102" spans="1:140" ht="12.75" customHeight="1" x14ac:dyDescent="0.25">
      <c r="A102" s="3">
        <v>2</v>
      </c>
      <c r="B102" s="3" t="s">
        <v>181</v>
      </c>
      <c r="C102" s="3" t="s">
        <v>182</v>
      </c>
      <c r="D102" s="4" t="s">
        <v>20</v>
      </c>
      <c r="E102" s="4">
        <v>2012</v>
      </c>
      <c r="F102" s="4"/>
      <c r="G102" s="24" t="s">
        <v>17</v>
      </c>
      <c r="H102" s="24">
        <v>709</v>
      </c>
      <c r="I102" s="46" t="s">
        <v>21</v>
      </c>
      <c r="J102" s="46"/>
      <c r="K102" s="22"/>
      <c r="L102" s="52"/>
      <c r="M102" s="4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</row>
    <row r="103" spans="1:140" ht="12.75" customHeight="1" x14ac:dyDescent="0.25">
      <c r="A103" s="3">
        <v>3</v>
      </c>
      <c r="B103" s="3" t="s">
        <v>183</v>
      </c>
      <c r="C103" s="3" t="s">
        <v>184</v>
      </c>
      <c r="D103" s="4" t="s">
        <v>15</v>
      </c>
      <c r="E103" s="4">
        <v>2012</v>
      </c>
      <c r="F103" s="4"/>
      <c r="G103" s="24" t="s">
        <v>17</v>
      </c>
      <c r="H103" s="24">
        <v>630</v>
      </c>
      <c r="I103" s="46" t="s">
        <v>21</v>
      </c>
      <c r="J103" s="46"/>
      <c r="K103" s="22"/>
      <c r="L103" s="52"/>
      <c r="M103" s="4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</row>
    <row r="104" spans="1:140" ht="12.75" customHeight="1" x14ac:dyDescent="0.2">
      <c r="A104" s="3">
        <v>4</v>
      </c>
      <c r="B104" s="3" t="s">
        <v>270</v>
      </c>
      <c r="C104" s="3" t="s">
        <v>185</v>
      </c>
      <c r="D104" s="4" t="s">
        <v>20</v>
      </c>
      <c r="E104" s="4">
        <v>2007</v>
      </c>
      <c r="F104" s="4"/>
      <c r="G104" s="24" t="s">
        <v>17</v>
      </c>
      <c r="H104" s="24">
        <v>448</v>
      </c>
      <c r="I104" s="46"/>
      <c r="J104" s="46"/>
      <c r="K104" s="22"/>
      <c r="L104" s="52"/>
      <c r="M104" s="44"/>
    </row>
    <row r="105" spans="1:140" ht="12.75" customHeight="1" x14ac:dyDescent="0.25">
      <c r="A105" s="3">
        <v>5</v>
      </c>
      <c r="B105" s="3" t="s">
        <v>186</v>
      </c>
      <c r="C105" s="3" t="s">
        <v>187</v>
      </c>
      <c r="D105" s="4" t="s">
        <v>32</v>
      </c>
      <c r="E105" s="4">
        <v>2005</v>
      </c>
      <c r="F105" s="4"/>
      <c r="G105" s="24">
        <v>189</v>
      </c>
      <c r="H105" s="24">
        <v>278</v>
      </c>
      <c r="I105" s="46"/>
      <c r="J105" s="46"/>
      <c r="K105" s="22"/>
      <c r="L105" s="52"/>
      <c r="M105" s="1"/>
    </row>
    <row r="106" spans="1:140" ht="29.1" customHeight="1" x14ac:dyDescent="0.25">
      <c r="A106" s="3">
        <v>6</v>
      </c>
      <c r="B106" s="3" t="s">
        <v>188</v>
      </c>
      <c r="C106" s="3" t="s">
        <v>189</v>
      </c>
      <c r="D106" s="4" t="s">
        <v>32</v>
      </c>
      <c r="E106" s="4">
        <v>2005</v>
      </c>
      <c r="F106" s="4"/>
      <c r="G106" s="24" t="s">
        <v>17</v>
      </c>
      <c r="H106" s="24">
        <v>422</v>
      </c>
      <c r="I106" s="46"/>
      <c r="J106" s="46"/>
      <c r="K106" s="22" t="s">
        <v>129</v>
      </c>
      <c r="L106" s="52"/>
      <c r="M106" s="1"/>
    </row>
    <row r="107" spans="1:140" ht="12.75" customHeight="1" x14ac:dyDescent="0.25">
      <c r="A107" s="3">
        <v>7</v>
      </c>
      <c r="B107" s="3" t="s">
        <v>190</v>
      </c>
      <c r="C107" s="3" t="s">
        <v>191</v>
      </c>
      <c r="D107" s="4" t="s">
        <v>15</v>
      </c>
      <c r="E107" s="4">
        <v>1979</v>
      </c>
      <c r="F107" s="4"/>
      <c r="G107" s="24">
        <v>368</v>
      </c>
      <c r="H107" s="24">
        <v>115</v>
      </c>
      <c r="I107" s="46"/>
      <c r="J107" s="46"/>
      <c r="K107" s="22"/>
      <c r="L107" s="52"/>
      <c r="M107" s="1"/>
    </row>
    <row r="108" spans="1:140" ht="12.75" customHeight="1" x14ac:dyDescent="0.2">
      <c r="A108" s="3">
        <v>8</v>
      </c>
      <c r="B108" s="3" t="s">
        <v>192</v>
      </c>
      <c r="C108" s="3" t="s">
        <v>193</v>
      </c>
      <c r="D108" s="4" t="s">
        <v>95</v>
      </c>
      <c r="E108" s="4">
        <v>2011</v>
      </c>
      <c r="F108" s="4"/>
      <c r="G108" s="24" t="s">
        <v>17</v>
      </c>
      <c r="H108" s="24">
        <v>119</v>
      </c>
      <c r="I108" s="46"/>
      <c r="J108" s="46"/>
      <c r="K108" s="22"/>
      <c r="L108" s="52"/>
      <c r="M108" s="44"/>
    </row>
    <row r="109" spans="1:140" ht="12.75" customHeight="1" x14ac:dyDescent="0.2">
      <c r="A109" s="3">
        <v>9</v>
      </c>
      <c r="B109" s="3" t="s">
        <v>192</v>
      </c>
      <c r="C109" s="3" t="s">
        <v>194</v>
      </c>
      <c r="D109" s="4" t="s">
        <v>95</v>
      </c>
      <c r="E109" s="4">
        <v>1971</v>
      </c>
      <c r="F109" s="4"/>
      <c r="G109" s="24" t="s">
        <v>17</v>
      </c>
      <c r="H109" s="24">
        <v>180</v>
      </c>
      <c r="I109" s="46"/>
      <c r="J109" s="46"/>
      <c r="K109" s="22"/>
      <c r="L109" s="52"/>
      <c r="M109" s="44"/>
    </row>
    <row r="110" spans="1:140" ht="29.1" customHeight="1" x14ac:dyDescent="0.25">
      <c r="A110" s="3">
        <v>10</v>
      </c>
      <c r="B110" s="3" t="s">
        <v>195</v>
      </c>
      <c r="C110" s="3" t="s">
        <v>196</v>
      </c>
      <c r="D110" s="4" t="s">
        <v>15</v>
      </c>
      <c r="E110" s="4">
        <v>1961</v>
      </c>
      <c r="F110" s="4"/>
      <c r="G110" s="24" t="s">
        <v>17</v>
      </c>
      <c r="H110" s="24">
        <v>2353</v>
      </c>
      <c r="I110" s="46"/>
      <c r="J110" s="46"/>
      <c r="K110" s="22" t="s">
        <v>129</v>
      </c>
      <c r="L110" s="52"/>
      <c r="M110" s="1"/>
    </row>
    <row r="111" spans="1:140" ht="29.1" customHeight="1" x14ac:dyDescent="0.25">
      <c r="A111" s="3">
        <v>11</v>
      </c>
      <c r="B111" s="3" t="s">
        <v>197</v>
      </c>
      <c r="C111" s="3" t="s">
        <v>198</v>
      </c>
      <c r="D111" s="4" t="s">
        <v>32</v>
      </c>
      <c r="E111" s="4">
        <v>1961</v>
      </c>
      <c r="F111" s="4"/>
      <c r="G111" s="24" t="s">
        <v>17</v>
      </c>
      <c r="H111" s="24">
        <v>2750</v>
      </c>
      <c r="I111" s="46"/>
      <c r="J111" s="46"/>
      <c r="K111" s="22" t="s">
        <v>199</v>
      </c>
      <c r="L111" s="52"/>
      <c r="M111" s="1"/>
    </row>
    <row r="112" spans="1:140" ht="12.75" customHeight="1" x14ac:dyDescent="0.25">
      <c r="A112" s="3">
        <v>12</v>
      </c>
      <c r="B112" s="3" t="s">
        <v>200</v>
      </c>
      <c r="C112" s="3" t="s">
        <v>201</v>
      </c>
      <c r="D112" s="4" t="s">
        <v>20</v>
      </c>
      <c r="E112" s="4">
        <v>1970</v>
      </c>
      <c r="F112" s="4"/>
      <c r="G112" s="24" t="s">
        <v>17</v>
      </c>
      <c r="H112" s="24">
        <v>4020</v>
      </c>
      <c r="I112" s="46" t="s">
        <v>98</v>
      </c>
      <c r="J112" s="46"/>
      <c r="K112" s="22"/>
      <c r="L112" s="52"/>
      <c r="M112" s="1"/>
    </row>
    <row r="113" spans="1:13" ht="12.75" customHeight="1" x14ac:dyDescent="0.25">
      <c r="A113" s="3">
        <v>13</v>
      </c>
      <c r="B113" s="3" t="s">
        <v>202</v>
      </c>
      <c r="C113" s="3" t="s">
        <v>203</v>
      </c>
      <c r="D113" s="4" t="s">
        <v>20</v>
      </c>
      <c r="E113" s="4">
        <v>1975</v>
      </c>
      <c r="F113" s="4"/>
      <c r="G113" s="24" t="s">
        <v>17</v>
      </c>
      <c r="H113" s="24">
        <v>3727</v>
      </c>
      <c r="I113" s="46" t="s">
        <v>98</v>
      </c>
      <c r="J113" s="46"/>
      <c r="K113" s="22" t="s">
        <v>129</v>
      </c>
      <c r="L113" s="52"/>
      <c r="M113" s="1"/>
    </row>
    <row r="114" spans="1:13" ht="29.1" customHeight="1" x14ac:dyDescent="0.25">
      <c r="A114" s="3">
        <v>14</v>
      </c>
      <c r="B114" s="3" t="s">
        <v>204</v>
      </c>
      <c r="C114" s="3" t="s">
        <v>205</v>
      </c>
      <c r="D114" s="4" t="s">
        <v>15</v>
      </c>
      <c r="E114" s="4">
        <v>1956</v>
      </c>
      <c r="F114" s="4"/>
      <c r="G114" s="24" t="s">
        <v>17</v>
      </c>
      <c r="H114" s="24">
        <v>731</v>
      </c>
      <c r="I114" s="46" t="s">
        <v>21</v>
      </c>
      <c r="J114" s="46"/>
      <c r="K114" s="22" t="s">
        <v>206</v>
      </c>
      <c r="L114" s="52"/>
      <c r="M114" s="1"/>
    </row>
    <row r="115" spans="1:13" ht="12.75" customHeight="1" x14ac:dyDescent="0.2">
      <c r="A115" s="3">
        <v>15</v>
      </c>
      <c r="B115" s="3" t="s">
        <v>207</v>
      </c>
      <c r="C115" s="3" t="s">
        <v>208</v>
      </c>
      <c r="D115" s="4" t="s">
        <v>20</v>
      </c>
      <c r="E115" s="4">
        <v>2012</v>
      </c>
      <c r="F115" s="4"/>
      <c r="G115" s="24" t="s">
        <v>17</v>
      </c>
      <c r="H115" s="24">
        <v>661</v>
      </c>
      <c r="I115" s="46" t="s">
        <v>21</v>
      </c>
      <c r="J115" s="46"/>
      <c r="K115" s="22"/>
      <c r="L115" s="52"/>
      <c r="M115" s="44"/>
    </row>
    <row r="116" spans="1:13" ht="12.75" customHeight="1" x14ac:dyDescent="0.25">
      <c r="A116" s="3">
        <v>16</v>
      </c>
      <c r="B116" s="3" t="s">
        <v>209</v>
      </c>
      <c r="C116" s="3" t="s">
        <v>210</v>
      </c>
      <c r="D116" s="4" t="s">
        <v>15</v>
      </c>
      <c r="E116" s="4">
        <v>2007</v>
      </c>
      <c r="F116" s="4"/>
      <c r="G116" s="24" t="s">
        <v>17</v>
      </c>
      <c r="H116" s="24">
        <v>2389</v>
      </c>
      <c r="I116" s="46"/>
      <c r="J116" s="46"/>
      <c r="K116" s="22"/>
      <c r="L116" s="52"/>
      <c r="M116" s="1"/>
    </row>
    <row r="117" spans="1:13" ht="12.75" customHeight="1" x14ac:dyDescent="0.25">
      <c r="A117" s="3">
        <v>17</v>
      </c>
      <c r="B117" s="3" t="s">
        <v>211</v>
      </c>
      <c r="C117" s="3" t="s">
        <v>212</v>
      </c>
      <c r="D117" s="4" t="s">
        <v>70</v>
      </c>
      <c r="E117" s="4">
        <v>1986</v>
      </c>
      <c r="F117" s="4"/>
      <c r="G117" s="24" t="s">
        <v>17</v>
      </c>
      <c r="H117" s="24">
        <v>153</v>
      </c>
      <c r="I117" s="46" t="s">
        <v>21</v>
      </c>
      <c r="J117" s="46"/>
      <c r="K117" s="22"/>
      <c r="L117" s="52"/>
      <c r="M117" s="1"/>
    </row>
    <row r="118" spans="1:13" ht="12.75" customHeight="1" x14ac:dyDescent="0.25">
      <c r="A118" s="3">
        <v>18</v>
      </c>
      <c r="B118" s="3" t="s">
        <v>271</v>
      </c>
      <c r="C118" s="3" t="s">
        <v>272</v>
      </c>
      <c r="D118" s="4" t="s">
        <v>32</v>
      </c>
      <c r="E118" s="4">
        <v>2019</v>
      </c>
      <c r="F118" s="4"/>
      <c r="G118" s="24"/>
      <c r="H118" s="24"/>
      <c r="I118" s="46"/>
      <c r="J118" s="46"/>
      <c r="K118" s="22"/>
      <c r="L118" s="52"/>
      <c r="M118" s="1"/>
    </row>
    <row r="119" spans="1:13" ht="12.75" customHeight="1" x14ac:dyDescent="0.25">
      <c r="A119" s="3">
        <v>19</v>
      </c>
      <c r="B119" s="3" t="s">
        <v>213</v>
      </c>
      <c r="C119" s="3" t="s">
        <v>214</v>
      </c>
      <c r="D119" s="4" t="s">
        <v>70</v>
      </c>
      <c r="E119" s="4">
        <v>2009</v>
      </c>
      <c r="F119" s="4"/>
      <c r="G119" s="24" t="s">
        <v>17</v>
      </c>
      <c r="H119" s="24">
        <v>329</v>
      </c>
      <c r="I119" s="46"/>
      <c r="J119" s="46"/>
      <c r="K119" s="22"/>
      <c r="L119" s="52"/>
      <c r="M119" s="1"/>
    </row>
    <row r="120" spans="1:13" ht="12.75" customHeight="1" x14ac:dyDescent="0.2">
      <c r="A120" s="3">
        <v>20</v>
      </c>
      <c r="B120" s="3" t="s">
        <v>215</v>
      </c>
      <c r="C120" s="3" t="s">
        <v>216</v>
      </c>
      <c r="D120" s="4" t="s">
        <v>70</v>
      </c>
      <c r="E120" s="4">
        <v>1975</v>
      </c>
      <c r="F120" s="4"/>
      <c r="G120" s="24" t="s">
        <v>17</v>
      </c>
      <c r="H120" s="24">
        <v>298</v>
      </c>
      <c r="I120" s="46"/>
      <c r="J120" s="46"/>
      <c r="K120" s="22"/>
      <c r="L120" s="52"/>
    </row>
    <row r="121" spans="1:13" ht="12.75" customHeight="1" x14ac:dyDescent="0.2">
      <c r="A121" s="3">
        <v>21</v>
      </c>
      <c r="B121" s="3" t="s">
        <v>217</v>
      </c>
      <c r="C121" s="3" t="s">
        <v>218</v>
      </c>
      <c r="D121" s="4" t="s">
        <v>15</v>
      </c>
      <c r="E121" s="4">
        <v>1973</v>
      </c>
      <c r="F121" s="4"/>
      <c r="G121" s="24" t="s">
        <v>17</v>
      </c>
      <c r="H121" s="24">
        <v>448</v>
      </c>
      <c r="I121" s="46"/>
      <c r="J121" s="46"/>
      <c r="K121" s="22"/>
      <c r="L121" s="52"/>
    </row>
    <row r="122" spans="1:13" ht="29.1" customHeight="1" x14ac:dyDescent="0.2">
      <c r="A122" s="3">
        <v>22</v>
      </c>
      <c r="B122" s="3" t="s">
        <v>219</v>
      </c>
      <c r="C122" s="3" t="s">
        <v>220</v>
      </c>
      <c r="D122" s="4" t="s">
        <v>25</v>
      </c>
      <c r="E122" s="4">
        <v>2010</v>
      </c>
      <c r="F122" s="4"/>
      <c r="G122" s="24" t="s">
        <v>17</v>
      </c>
      <c r="H122" s="24">
        <v>304</v>
      </c>
      <c r="I122" s="46"/>
      <c r="J122" s="46"/>
      <c r="K122" s="22" t="s">
        <v>129</v>
      </c>
      <c r="L122" s="52"/>
    </row>
    <row r="123" spans="1:13" ht="12.75" customHeight="1" x14ac:dyDescent="0.2">
      <c r="A123" s="3">
        <v>23</v>
      </c>
      <c r="B123" s="3" t="s">
        <v>221</v>
      </c>
      <c r="C123" s="3" t="s">
        <v>222</v>
      </c>
      <c r="D123" s="4" t="s">
        <v>15</v>
      </c>
      <c r="E123" s="4">
        <v>2011</v>
      </c>
      <c r="F123" s="4"/>
      <c r="G123" s="24" t="s">
        <v>17</v>
      </c>
      <c r="H123" s="24">
        <v>569</v>
      </c>
      <c r="I123" s="46"/>
      <c r="J123" s="46"/>
      <c r="K123" s="22"/>
      <c r="L123" s="52"/>
    </row>
    <row r="124" spans="1:13" ht="12.75" customHeight="1" x14ac:dyDescent="0.2">
      <c r="A124" s="3">
        <v>24</v>
      </c>
      <c r="B124" s="3" t="s">
        <v>223</v>
      </c>
      <c r="C124" s="3" t="s">
        <v>224</v>
      </c>
      <c r="D124" s="4" t="s">
        <v>15</v>
      </c>
      <c r="E124" s="4">
        <v>2009</v>
      </c>
      <c r="F124" s="4"/>
      <c r="G124" s="24">
        <v>705</v>
      </c>
      <c r="H124" s="24">
        <v>100</v>
      </c>
      <c r="I124" s="46"/>
      <c r="J124" s="46"/>
      <c r="K124" s="22"/>
      <c r="L124" s="52"/>
    </row>
    <row r="125" spans="1:13" ht="12.75" customHeight="1" x14ac:dyDescent="0.2">
      <c r="A125" s="3">
        <v>25</v>
      </c>
      <c r="B125" s="3" t="s">
        <v>225</v>
      </c>
      <c r="C125" s="3" t="s">
        <v>226</v>
      </c>
      <c r="D125" s="4" t="s">
        <v>15</v>
      </c>
      <c r="E125" s="4">
        <v>1974</v>
      </c>
      <c r="F125" s="4"/>
      <c r="G125" s="24" t="s">
        <v>17</v>
      </c>
      <c r="H125" s="24">
        <v>153</v>
      </c>
      <c r="I125" s="46"/>
      <c r="J125" s="46"/>
      <c r="K125" s="22"/>
      <c r="L125" s="52"/>
    </row>
    <row r="126" spans="1:13" ht="12.75" customHeight="1" x14ac:dyDescent="0.2">
      <c r="A126" s="3">
        <v>26</v>
      </c>
      <c r="B126" s="3" t="s">
        <v>227</v>
      </c>
      <c r="C126" s="3" t="s">
        <v>228</v>
      </c>
      <c r="D126" s="4" t="s">
        <v>15</v>
      </c>
      <c r="E126" s="4">
        <v>2000</v>
      </c>
      <c r="F126" s="4"/>
      <c r="G126" s="24" t="s">
        <v>17</v>
      </c>
      <c r="H126" s="24">
        <v>155</v>
      </c>
      <c r="I126" s="46"/>
      <c r="J126" s="46"/>
      <c r="K126" s="22"/>
      <c r="L126" s="52"/>
    </row>
    <row r="127" spans="1:13" ht="12.75" customHeight="1" x14ac:dyDescent="0.2">
      <c r="A127" s="3">
        <v>27</v>
      </c>
      <c r="B127" s="3" t="s">
        <v>229</v>
      </c>
      <c r="C127" s="3" t="s">
        <v>230</v>
      </c>
      <c r="D127" s="4" t="s">
        <v>15</v>
      </c>
      <c r="E127" s="40">
        <v>1996</v>
      </c>
      <c r="F127" s="4"/>
      <c r="G127" s="24" t="s">
        <v>17</v>
      </c>
      <c r="H127" s="24">
        <v>81</v>
      </c>
      <c r="I127" s="46"/>
      <c r="J127" s="46"/>
      <c r="K127" s="22"/>
      <c r="L127" s="52"/>
    </row>
    <row r="128" spans="1:13" ht="12.75" customHeight="1" x14ac:dyDescent="0.2">
      <c r="A128" s="3">
        <v>28</v>
      </c>
      <c r="B128" s="3" t="s">
        <v>231</v>
      </c>
      <c r="C128" s="3" t="s">
        <v>232</v>
      </c>
      <c r="D128" s="4" t="s">
        <v>15</v>
      </c>
      <c r="E128" s="4">
        <v>1973</v>
      </c>
      <c r="F128" s="4"/>
      <c r="G128" s="24" t="s">
        <v>17</v>
      </c>
      <c r="H128" s="24">
        <v>471</v>
      </c>
      <c r="I128" s="46"/>
      <c r="J128" s="46"/>
      <c r="K128" s="22"/>
      <c r="L128" s="52"/>
    </row>
    <row r="129" spans="1:13" ht="12.75" customHeight="1" x14ac:dyDescent="0.2">
      <c r="A129" s="3">
        <v>29</v>
      </c>
      <c r="B129" s="3" t="s">
        <v>233</v>
      </c>
      <c r="C129" s="3" t="s">
        <v>234</v>
      </c>
      <c r="D129" s="4" t="s">
        <v>15</v>
      </c>
      <c r="E129" s="4">
        <v>2005</v>
      </c>
      <c r="F129" s="4"/>
      <c r="G129" s="24" t="s">
        <v>17</v>
      </c>
      <c r="H129" s="24">
        <v>499</v>
      </c>
      <c r="I129" s="46"/>
      <c r="J129" s="46"/>
      <c r="K129" s="22"/>
      <c r="L129" s="52"/>
    </row>
    <row r="130" spans="1:13" ht="12.75" customHeight="1" x14ac:dyDescent="0.2">
      <c r="A130" s="3">
        <v>30</v>
      </c>
      <c r="B130" s="3" t="s">
        <v>233</v>
      </c>
      <c r="C130" s="3" t="s">
        <v>175</v>
      </c>
      <c r="D130" s="4"/>
      <c r="E130" s="4"/>
      <c r="F130" s="4"/>
      <c r="G130" s="24"/>
      <c r="H130" s="24"/>
      <c r="I130" s="46"/>
      <c r="J130" s="46"/>
      <c r="K130" s="22"/>
      <c r="L130" s="52"/>
    </row>
    <row r="131" spans="1:13" ht="29.1" customHeight="1" x14ac:dyDescent="0.2">
      <c r="A131" s="3">
        <v>31</v>
      </c>
      <c r="B131" s="3" t="s">
        <v>235</v>
      </c>
      <c r="C131" s="3" t="s">
        <v>236</v>
      </c>
      <c r="D131" s="4" t="s">
        <v>15</v>
      </c>
      <c r="E131" s="4">
        <v>1973</v>
      </c>
      <c r="F131" s="4"/>
      <c r="G131" s="24" t="s">
        <v>17</v>
      </c>
      <c r="H131" s="24">
        <v>286</v>
      </c>
      <c r="I131" s="46"/>
      <c r="J131" s="46"/>
      <c r="K131" s="22" t="s">
        <v>237</v>
      </c>
      <c r="L131" s="52"/>
    </row>
    <row r="132" spans="1:13" ht="12.75" customHeight="1" x14ac:dyDescent="0.2">
      <c r="A132" s="3">
        <v>32</v>
      </c>
      <c r="B132" s="3" t="s">
        <v>273</v>
      </c>
      <c r="C132" s="3" t="s">
        <v>274</v>
      </c>
      <c r="D132" s="4"/>
      <c r="E132" s="4"/>
      <c r="F132" s="4"/>
      <c r="G132" s="24"/>
      <c r="H132" s="24"/>
      <c r="I132" s="46"/>
      <c r="J132" s="46"/>
      <c r="K132" s="22"/>
      <c r="L132" s="52"/>
    </row>
    <row r="133" spans="1:13" ht="12.75" customHeight="1" x14ac:dyDescent="0.2">
      <c r="A133" s="3">
        <v>33</v>
      </c>
      <c r="B133" s="3" t="s">
        <v>238</v>
      </c>
      <c r="C133" s="3" t="s">
        <v>239</v>
      </c>
      <c r="D133" s="4" t="s">
        <v>15</v>
      </c>
      <c r="E133" s="4">
        <v>2011</v>
      </c>
      <c r="F133" s="4"/>
      <c r="G133" s="24" t="s">
        <v>17</v>
      </c>
      <c r="H133" s="24">
        <v>1943</v>
      </c>
      <c r="I133" s="46" t="s">
        <v>21</v>
      </c>
      <c r="J133" s="46"/>
      <c r="K133" s="22"/>
      <c r="L133" s="52"/>
    </row>
    <row r="134" spans="1:13" ht="12.75" customHeight="1" x14ac:dyDescent="0.2">
      <c r="A134" s="3">
        <v>34</v>
      </c>
      <c r="B134" s="3" t="s">
        <v>240</v>
      </c>
      <c r="C134" s="3" t="s">
        <v>241</v>
      </c>
      <c r="D134" s="4" t="s">
        <v>90</v>
      </c>
      <c r="E134" s="4">
        <v>2004</v>
      </c>
      <c r="F134" s="4"/>
      <c r="G134" s="24" t="s">
        <v>17</v>
      </c>
      <c r="H134" s="24">
        <v>783</v>
      </c>
      <c r="I134" s="46"/>
      <c r="J134" s="46"/>
      <c r="K134" s="22"/>
      <c r="L134" s="52"/>
    </row>
    <row r="135" spans="1:13" ht="12.75" customHeight="1" x14ac:dyDescent="0.2">
      <c r="A135" s="3">
        <v>35</v>
      </c>
      <c r="B135" s="3" t="s">
        <v>242</v>
      </c>
      <c r="C135" s="3" t="s">
        <v>243</v>
      </c>
      <c r="D135" s="4" t="s">
        <v>20</v>
      </c>
      <c r="E135" s="4">
        <v>1978</v>
      </c>
      <c r="F135" s="4"/>
      <c r="G135" s="24" t="s">
        <v>17</v>
      </c>
      <c r="H135" s="24">
        <v>494</v>
      </c>
      <c r="I135" s="46" t="s">
        <v>21</v>
      </c>
      <c r="J135" s="46"/>
      <c r="K135" s="22"/>
      <c r="L135" s="52"/>
    </row>
    <row r="136" spans="1:13" ht="12.75" customHeight="1" x14ac:dyDescent="0.2">
      <c r="A136" s="3">
        <v>36</v>
      </c>
      <c r="B136" s="3" t="s">
        <v>242</v>
      </c>
      <c r="C136" s="3" t="s">
        <v>244</v>
      </c>
      <c r="D136" s="4" t="s">
        <v>20</v>
      </c>
      <c r="E136" s="4">
        <v>1978</v>
      </c>
      <c r="F136" s="4"/>
      <c r="G136" s="24" t="s">
        <v>17</v>
      </c>
      <c r="H136" s="24">
        <v>95</v>
      </c>
      <c r="I136" s="46" t="s">
        <v>21</v>
      </c>
      <c r="J136" s="46"/>
      <c r="K136" s="22"/>
      <c r="L136" s="52"/>
    </row>
    <row r="137" spans="1:13" ht="12.75" customHeight="1" x14ac:dyDescent="0.25">
      <c r="A137" s="3">
        <v>37</v>
      </c>
      <c r="B137" s="3" t="s">
        <v>245</v>
      </c>
      <c r="C137" s="3" t="s">
        <v>246</v>
      </c>
      <c r="D137" s="4" t="s">
        <v>142</v>
      </c>
      <c r="E137" s="4">
        <v>1981</v>
      </c>
      <c r="F137" s="4"/>
      <c r="G137" s="24" t="s">
        <v>17</v>
      </c>
      <c r="H137" s="24">
        <v>534</v>
      </c>
      <c r="I137" s="46"/>
      <c r="J137" s="46"/>
      <c r="K137" s="22"/>
      <c r="L137" s="52"/>
      <c r="M137" s="1"/>
    </row>
    <row r="138" spans="1:13" ht="29.1" customHeight="1" x14ac:dyDescent="0.25">
      <c r="A138" s="3">
        <v>38</v>
      </c>
      <c r="B138" s="3" t="s">
        <v>247</v>
      </c>
      <c r="C138" s="3" t="s">
        <v>248</v>
      </c>
      <c r="D138" s="4" t="s">
        <v>32</v>
      </c>
      <c r="E138" s="4">
        <v>2005</v>
      </c>
      <c r="F138" s="4"/>
      <c r="G138" s="24">
        <v>486</v>
      </c>
      <c r="H138" s="24">
        <v>111</v>
      </c>
      <c r="I138" s="46"/>
      <c r="J138" s="46"/>
      <c r="K138" s="22" t="s">
        <v>249</v>
      </c>
      <c r="L138" s="52"/>
      <c r="M138" s="1"/>
    </row>
    <row r="139" spans="1:13" ht="12.75" customHeight="1" x14ac:dyDescent="0.25">
      <c r="A139" s="3">
        <v>39</v>
      </c>
      <c r="B139" s="3" t="s">
        <v>250</v>
      </c>
      <c r="C139" s="3" t="s">
        <v>251</v>
      </c>
      <c r="D139" s="4" t="s">
        <v>100</v>
      </c>
      <c r="E139" s="4">
        <v>2011</v>
      </c>
      <c r="F139" s="4"/>
      <c r="G139" s="24" t="s">
        <v>17</v>
      </c>
      <c r="H139" s="24">
        <v>345</v>
      </c>
      <c r="I139" s="46"/>
      <c r="J139" s="46" t="s">
        <v>21</v>
      </c>
      <c r="K139" s="22" t="s">
        <v>64</v>
      </c>
      <c r="L139" s="52"/>
      <c r="M139" s="1"/>
    </row>
    <row r="140" spans="1:13" ht="12.75" customHeight="1" x14ac:dyDescent="0.25">
      <c r="A140" s="3">
        <v>40</v>
      </c>
      <c r="B140" s="3" t="s">
        <v>276</v>
      </c>
      <c r="C140" s="3" t="s">
        <v>252</v>
      </c>
      <c r="D140" s="4" t="s">
        <v>15</v>
      </c>
      <c r="E140" s="4">
        <v>1953</v>
      </c>
      <c r="F140" s="4"/>
      <c r="G140" s="24" t="s">
        <v>17</v>
      </c>
      <c r="H140" s="24">
        <v>97</v>
      </c>
      <c r="I140" s="46"/>
      <c r="J140" s="46"/>
      <c r="K140" s="22" t="s">
        <v>64</v>
      </c>
      <c r="L140" s="52"/>
      <c r="M140" s="1"/>
    </row>
    <row r="141" spans="1:13" ht="12.75" customHeight="1" x14ac:dyDescent="0.25">
      <c r="A141" s="3">
        <v>41</v>
      </c>
      <c r="B141" s="3" t="s">
        <v>253</v>
      </c>
      <c r="C141" s="3" t="s">
        <v>254</v>
      </c>
      <c r="D141" s="4" t="s">
        <v>15</v>
      </c>
      <c r="E141" s="4">
        <v>2005</v>
      </c>
      <c r="F141" s="4"/>
      <c r="G141" s="24" t="s">
        <v>17</v>
      </c>
      <c r="H141" s="24">
        <v>681</v>
      </c>
      <c r="I141" s="46"/>
      <c r="J141" s="46"/>
      <c r="K141" s="22"/>
      <c r="L141" s="52"/>
      <c r="M141" s="1"/>
    </row>
    <row r="142" spans="1:13" ht="12.75" customHeight="1" x14ac:dyDescent="0.25">
      <c r="A142" s="3">
        <v>42</v>
      </c>
      <c r="B142" s="3" t="s">
        <v>255</v>
      </c>
      <c r="C142" s="3" t="s">
        <v>256</v>
      </c>
      <c r="D142" s="4" t="s">
        <v>15</v>
      </c>
      <c r="E142" s="4">
        <v>2005</v>
      </c>
      <c r="F142" s="4"/>
      <c r="G142" s="24" t="s">
        <v>17</v>
      </c>
      <c r="H142" s="24">
        <v>323</v>
      </c>
      <c r="I142" s="46"/>
      <c r="J142" s="46"/>
      <c r="K142" s="22"/>
      <c r="L142" s="52"/>
      <c r="M142" s="1"/>
    </row>
    <row r="143" spans="1:13" ht="12.75" customHeight="1" thickBot="1" x14ac:dyDescent="0.3">
      <c r="A143" s="75">
        <v>43</v>
      </c>
      <c r="B143" s="75" t="s">
        <v>257</v>
      </c>
      <c r="C143" s="75" t="s">
        <v>258</v>
      </c>
      <c r="D143" s="75" t="s">
        <v>20</v>
      </c>
      <c r="E143" s="75">
        <v>1980</v>
      </c>
      <c r="F143" s="75"/>
      <c r="G143" s="76" t="s">
        <v>17</v>
      </c>
      <c r="H143" s="76">
        <v>28</v>
      </c>
      <c r="I143" s="77"/>
      <c r="J143" s="77"/>
      <c r="K143" s="78" t="s">
        <v>64</v>
      </c>
      <c r="L143" s="86"/>
      <c r="M143" s="1"/>
    </row>
    <row r="144" spans="1:13" ht="12.75" customHeight="1" x14ac:dyDescent="0.25">
      <c r="A144" s="1"/>
      <c r="B144" s="1"/>
      <c r="C144" s="1"/>
      <c r="D144" s="1"/>
      <c r="E144" s="1"/>
      <c r="F144" s="1"/>
      <c r="G144" s="25">
        <f>SUM(G101:G143)</f>
        <v>1748</v>
      </c>
      <c r="H144" s="25">
        <f>SUM(H101:H143)</f>
        <v>29180</v>
      </c>
      <c r="I144" s="18"/>
      <c r="J144" s="18"/>
      <c r="K144" s="1"/>
      <c r="L144" s="49">
        <f>SUM(L101:L143)</f>
        <v>0</v>
      </c>
      <c r="M144" s="1"/>
    </row>
    <row r="145" spans="1:13" ht="12.75" customHeight="1" x14ac:dyDescent="0.25">
      <c r="A145" s="1"/>
      <c r="B145" s="1"/>
      <c r="C145" s="1"/>
      <c r="D145" s="1"/>
      <c r="E145" s="1"/>
      <c r="F145" s="1"/>
      <c r="G145" s="25"/>
      <c r="H145" s="25"/>
      <c r="I145" s="18"/>
      <c r="J145" s="18"/>
      <c r="K145" s="1"/>
      <c r="L145" s="34"/>
      <c r="M145" s="1"/>
    </row>
    <row r="146" spans="1:13" ht="12.75" customHeight="1" x14ac:dyDescent="0.25">
      <c r="A146" s="1"/>
      <c r="B146" s="1"/>
      <c r="C146" s="1"/>
      <c r="D146" s="1"/>
      <c r="E146" s="1"/>
      <c r="F146" s="1"/>
      <c r="G146" s="25"/>
      <c r="H146" s="25"/>
      <c r="I146" s="18"/>
      <c r="J146" s="18"/>
      <c r="K146" s="1"/>
      <c r="L146" s="34"/>
      <c r="M146" s="1"/>
    </row>
    <row r="147" spans="1:13" ht="12.75" customHeight="1" x14ac:dyDescent="0.25">
      <c r="A147" s="1"/>
      <c r="B147" s="1"/>
      <c r="C147" s="1"/>
      <c r="D147" s="56"/>
      <c r="E147" s="56"/>
      <c r="F147" s="1"/>
      <c r="G147" s="25"/>
      <c r="H147" s="25"/>
      <c r="I147" s="18"/>
      <c r="J147" s="18"/>
      <c r="K147" s="1"/>
      <c r="L147" s="34"/>
      <c r="M147" s="1"/>
    </row>
    <row r="148" spans="1:13" ht="12.75" customHeight="1" thickBot="1" x14ac:dyDescent="0.3">
      <c r="A148" s="1"/>
      <c r="B148" s="36"/>
      <c r="C148" s="36"/>
      <c r="D148" s="1"/>
      <c r="E148" s="1"/>
      <c r="F148" s="1"/>
      <c r="G148" s="25"/>
      <c r="H148" s="25"/>
      <c r="I148" s="1"/>
      <c r="J148" s="1"/>
      <c r="K148" s="1"/>
      <c r="L148" s="1"/>
      <c r="M148" s="1"/>
    </row>
    <row r="149" spans="1:13" ht="12.75" customHeight="1" thickBot="1" x14ac:dyDescent="0.3">
      <c r="A149" s="1"/>
      <c r="B149" s="1"/>
      <c r="C149" s="1"/>
      <c r="D149" s="1"/>
      <c r="E149" s="1"/>
      <c r="F149" s="66" t="s">
        <v>277</v>
      </c>
      <c r="G149" s="67">
        <f>G71+G78+G90+G98+G144</f>
        <v>15110</v>
      </c>
      <c r="H149" s="67">
        <f>H71+H78+H90+H98+H144</f>
        <v>75074</v>
      </c>
      <c r="I149" s="70"/>
      <c r="J149" s="71"/>
      <c r="K149" s="35" t="s">
        <v>259</v>
      </c>
      <c r="L149" s="37">
        <f>L144+L98+L90+L78+L71</f>
        <v>0</v>
      </c>
      <c r="M149" s="2" t="s">
        <v>260</v>
      </c>
    </row>
    <row r="150" spans="1:13" ht="12.75" customHeight="1" x14ac:dyDescent="0.25">
      <c r="A150" s="1"/>
      <c r="B150" s="1"/>
      <c r="C150" s="1"/>
      <c r="D150" s="55"/>
      <c r="E150" s="1"/>
      <c r="F150" s="1"/>
      <c r="G150" s="12"/>
      <c r="H150" s="1"/>
      <c r="I150" s="32"/>
      <c r="J150" s="18"/>
      <c r="K150" s="1"/>
      <c r="L150" s="1"/>
      <c r="M150" s="1"/>
    </row>
    <row r="151" spans="1:13" ht="12.75" customHeight="1" x14ac:dyDescent="0.25">
      <c r="A151" s="1"/>
      <c r="B151" s="1"/>
      <c r="C151" s="1"/>
      <c r="D151" s="57"/>
      <c r="E151" s="58"/>
      <c r="F151" s="58"/>
      <c r="G151" s="65"/>
      <c r="H151" s="59"/>
      <c r="I151" s="12"/>
      <c r="J151" s="58"/>
      <c r="K151" s="58"/>
      <c r="L151" s="58"/>
      <c r="M151" s="58"/>
    </row>
    <row r="152" spans="1:13" ht="12.75" customHeight="1" x14ac:dyDescent="0.25">
      <c r="A152" s="1"/>
      <c r="B152" s="1"/>
      <c r="C152" s="1"/>
      <c r="D152" s="57"/>
      <c r="E152" s="58"/>
      <c r="F152" s="58"/>
      <c r="G152" s="12"/>
      <c r="H152" s="58"/>
      <c r="I152" s="71"/>
      <c r="J152" s="71"/>
      <c r="K152" s="42"/>
      <c r="L152" s="43"/>
      <c r="M152" s="12"/>
    </row>
    <row r="153" spans="1:13" ht="12.75" customHeight="1" x14ac:dyDescent="0.25">
      <c r="D153" s="57"/>
      <c r="E153" s="58"/>
      <c r="F153" s="58"/>
      <c r="G153" s="60"/>
      <c r="H153" s="41"/>
      <c r="I153" s="41"/>
      <c r="J153" s="41"/>
      <c r="K153" s="42"/>
      <c r="L153" s="43"/>
      <c r="M153" s="58"/>
    </row>
    <row r="154" spans="1:13" ht="12.75" customHeight="1" x14ac:dyDescent="0.2">
      <c r="D154" s="61"/>
      <c r="E154" s="61"/>
      <c r="F154" s="61"/>
      <c r="G154" s="61"/>
      <c r="H154" s="61"/>
      <c r="I154" s="61"/>
      <c r="J154" s="61"/>
      <c r="K154" s="61"/>
      <c r="L154" s="61"/>
      <c r="M154" s="61"/>
    </row>
    <row r="155" spans="1:13" ht="12.75" customHeight="1" x14ac:dyDescent="0.25">
      <c r="D155" s="58"/>
      <c r="E155" s="58"/>
      <c r="F155" s="62"/>
      <c r="G155" s="58"/>
      <c r="H155" s="58"/>
      <c r="I155" s="58"/>
      <c r="J155" s="58"/>
      <c r="K155" s="58"/>
      <c r="L155" s="58"/>
      <c r="M155" s="58"/>
    </row>
    <row r="156" spans="1:13" ht="12.75" customHeight="1" x14ac:dyDescent="0.25">
      <c r="D156" s="58"/>
      <c r="E156" s="58"/>
      <c r="F156" s="62"/>
      <c r="G156" s="58"/>
      <c r="H156" s="58"/>
      <c r="I156" s="69"/>
      <c r="J156" s="69"/>
      <c r="K156" s="69"/>
      <c r="L156" s="63"/>
      <c r="M156" s="12"/>
    </row>
    <row r="157" spans="1:13" ht="12.75" customHeight="1" x14ac:dyDescent="0.25">
      <c r="D157" s="1"/>
      <c r="E157" s="1"/>
      <c r="F157" s="1"/>
      <c r="G157" s="1"/>
      <c r="H157" s="1"/>
      <c r="I157" s="68"/>
      <c r="J157" s="68"/>
      <c r="K157" s="68"/>
      <c r="L157" s="68"/>
      <c r="M157" s="1"/>
    </row>
    <row r="158" spans="1:13" ht="12.75" customHeight="1" x14ac:dyDescent="0.2"/>
    <row r="159" spans="1:13" ht="12.75" customHeight="1" x14ac:dyDescent="0.2"/>
    <row r="160" spans="1:13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</sheetData>
  <mergeCells count="9">
    <mergeCell ref="I157:L157"/>
    <mergeCell ref="I156:K156"/>
    <mergeCell ref="I149:J149"/>
    <mergeCell ref="A1:K1"/>
    <mergeCell ref="A80:C80"/>
    <mergeCell ref="A73:C73"/>
    <mergeCell ref="A100:C100"/>
    <mergeCell ref="A92:C92"/>
    <mergeCell ref="I152:J15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Berichtstatus xmlns="53e03589-35d4-4a45-a49d-0ea6bf1af4b3" xsi:nil="true"/>
    <qnh_AfzenderHuisLetter xmlns="53e03589-35d4-4a45-a49d-0ea6bf1af4b3" xsi:nil="true"/>
    <qnh_OntvangerBurgernaam xmlns="53e03589-35d4-4a45-a49d-0ea6bf1af4b3" xsi:nil="true"/>
    <qnh_Documentdatum xmlns="53e03589-35d4-4a45-a49d-0ea6bf1af4b3" xsi:nil="true"/>
    <qnh_Verwerkt xmlns="53e03589-35d4-4a45-a49d-0ea6bf1af4b3" xsi:nil="true"/>
    <qnh_OntvangerAccountKvKnummer xmlns="53e03589-35d4-4a45-a49d-0ea6bf1af4b3" xsi:nil="true"/>
    <qnh_Soort xmlns="53e03589-35d4-4a45-a49d-0ea6bf1af4b3" xsi:nil="true"/>
    <qnh_Kerndocument xmlns="53e03589-35d4-4a45-a49d-0ea6bf1af4b3" xsi:nil="true"/>
    <qnh_AfzenderStraat xmlns="53e03589-35d4-4a45-a49d-0ea6bf1af4b3" xsi:nil="true"/>
    <vnl_OntvangerGebruikerUserID xmlns="53e03589-35d4-4a45-a49d-0ea6bf1af4b3" xsi:nil="true"/>
    <vnl_Kerndocument xmlns="fce754d3-67a6-4a1d-9c43-d451af98d6ad" xsi:nil="true"/>
    <qnh_OntvangerStraat xmlns="53e03589-35d4-4a45-a49d-0ea6bf1af4b3" xsi:nil="true"/>
    <qnh_Omschrijving xmlns="d10cd6cb-9711-40de-8da4-c1daa204fbb3" xsi:nil="true"/>
    <qnh_OntvangerHuisLetter xmlns="53e03589-35d4-4a45-a49d-0ea6bf1af4b3" xsi:nil="true"/>
    <qnh_RegistratieNummer xmlns="53e03589-35d4-4a45-a49d-0ea6bf1af4b3" xsi:nil="true"/>
    <qnh_AfzenderNaamvrij xmlns="53e03589-35d4-4a45-a49d-0ea6bf1af4b3" xsi:nil="true"/>
    <vnl_AfzenderTeamNaam xmlns="53e03589-35d4-4a45-a49d-0ea6bf1af4b3" xsi:nil="true"/>
    <_dlc_DocId xmlns="1ac1c52f-12bd-4579-b768-2bbe27d3d2d8">VENLOZAAK-112-504-752</_dlc_DocId>
    <qnh_AfzenderToevoeging xmlns="53e03589-35d4-4a45-a49d-0ea6bf1af4b3" xsi:nil="true"/>
    <qnh_OntvangerRelatie xmlns="53e03589-35d4-4a45-a49d-0ea6bf1af4b3" xsi:nil="true"/>
    <qnh_AfzenderBurgerBSNnummer xmlns="53e03589-35d4-4a45-a49d-0ea6bf1af4b3" xsi:nil="true"/>
    <qnh_OntvangerBurgerBSNnummer xmlns="53e03589-35d4-4a45-a49d-0ea6bf1af4b3" xsi:nil="true"/>
    <qnh_OntvangerGebruikerNaam xmlns="53e03589-35d4-4a45-a49d-0ea6bf1af4b3" xsi:nil="true"/>
    <a9da94d4cef24130ae33888186bf6b4f xmlns="fce754d3-67a6-4a1d-9c43-d451af98d6ad" xsi:nil="true"/>
    <qnh_Subcategorie xmlns="53e03589-35d4-4a45-a49d-0ea6bf1af4b3" xsi:nil="true"/>
    <qnh_AfzenderAccountKvKnummer xmlns="53e03589-35d4-4a45-a49d-0ea6bf1af4b3" xsi:nil="true"/>
    <qnh_OntvangerToevoeging xmlns="53e03589-35d4-4a45-a49d-0ea6bf1af4b3" xsi:nil="true"/>
    <vnl_BerichtNummer xmlns="53e03589-35d4-4a45-a49d-0ea6bf1af4b3" xsi:nil="true"/>
    <qnh_DatumOntvangstVerzonden xmlns="53e03589-35d4-4a45-a49d-0ea6bf1af4b3" xsi:nil="true"/>
    <qnh_Hoofdcategorie xmlns="53e03589-35d4-4a45-a49d-0ea6bf1af4b3" xsi:nil="true"/>
    <qnh_OmschrijvingSquit xmlns="53e03589-35d4-4a45-a49d-0ea6bf1af4b3" xsi:nil="true"/>
    <qnh_OntvangerContactPersoonNaam xmlns="53e03589-35d4-4a45-a49d-0ea6bf1af4b3" xsi:nil="true"/>
    <qnh_OntvangerAccountnaam xmlns="53e03589-35d4-4a45-a49d-0ea6bf1af4b3" xsi:nil="true"/>
    <qnh_AfzenderPostcode xmlns="53e03589-35d4-4a45-a49d-0ea6bf1af4b3" xsi:nil="true"/>
    <qnh_ZaakNummer xmlns="53e03589-35d4-4a45-a49d-0ea6bf1af4b3">1585682</qnh_ZaakNummer>
    <qnh_AfzenderWoonplaats xmlns="53e03589-35d4-4a45-a49d-0ea6bf1af4b3" xsi:nil="true"/>
    <qnh_Afdeling xmlns="53e03589-35d4-4a45-a49d-0ea6bf1af4b3" xsi:nil="true"/>
    <qnh_Agendastuk xmlns="53e03589-35d4-4a45-a49d-0ea6bf1af4b3">false</qnh_Agendastuk>
    <qnh_AfzenderNaam xmlns="53e03589-35d4-4a45-a49d-0ea6bf1af4b3" xsi:nil="true"/>
    <qnh_OntvangerNaamvrij xmlns="53e03589-35d4-4a45-a49d-0ea6bf1af4b3" xsi:nil="true"/>
    <vnl_OntvangerAfdelingsNaam xmlns="53e03589-35d4-4a45-a49d-0ea6bf1af4b3" xsi:nil="true"/>
    <qnh_AfzenderRelatie xmlns="53e03589-35d4-4a45-a49d-0ea6bf1af4b3" xsi:nil="true"/>
    <qnh_AfzenderGebruikerNaam xmlns="53e03589-35d4-4a45-a49d-0ea6bf1af4b3" xsi:nil="true"/>
    <vnl_AfzenderClusterNaam xmlns="53e03589-35d4-4a45-a49d-0ea6bf1af4b3" xsi:nil="true"/>
    <qnh_AfzenderAccountnaam xmlns="53e03589-35d4-4a45-a49d-0ea6bf1af4b3" xsi:nil="true"/>
    <qnh_Richting xmlns="53e03589-35d4-4a45-a49d-0ea6bf1af4b3" xsi:nil="true"/>
    <qnh_DatumVerzondenSquit xmlns="53e03589-35d4-4a45-a49d-0ea6bf1af4b3" xsi:nil="true"/>
    <vnl_DatumVerzending xmlns="53e03589-35d4-4a45-a49d-0ea6bf1af4b3" xsi:nil="true"/>
    <qnh_AfzenderBurgernaam xmlns="53e03589-35d4-4a45-a49d-0ea6bf1af4b3" xsi:nil="true"/>
    <vnl_VerzendDatum xmlns="53e03589-35d4-4a45-a49d-0ea6bf1af4b3" xsi:nil="true"/>
    <qnh_OntvangerWoonplaats xmlns="53e03589-35d4-4a45-a49d-0ea6bf1af4b3" xsi:nil="true"/>
    <qnh_KenmerkSquit xmlns="53e03589-35d4-4a45-a49d-0ea6bf1af4b3" xsi:nil="true"/>
    <_dlc_DocIdUrl xmlns="1ac1c52f-12bd-4579-b768-2bbe27d3d2d8">
      <Url>http://dms.venlo.lan/_layouts/15/DocIdRedir.aspx?ID=VENLOZAAK-112-504-752</Url>
      <Description>VENLOZAAK-112-504-752</Description>
    </_dlc_DocIdUrl>
    <vnl_OntvangerBetrokkeneNaam xmlns="53e03589-35d4-4a45-a49d-0ea6bf1af4b3" xsi:nil="true"/>
    <qnh_Onderwerp xmlns="53e03589-35d4-4a45-a49d-0ea6bf1af4b3" xsi:nil="true"/>
    <qnh_DatumOntvangenSquit xmlns="53e03589-35d4-4a45-a49d-0ea6bf1af4b3" xsi:nil="true"/>
    <qnh_OntvangerNaam xmlns="53e03589-35d4-4a45-a49d-0ea6bf1af4b3" xsi:nil="true"/>
    <vnl_RegistratieCode xmlns="53e03589-35d4-4a45-a49d-0ea6bf1af4b3" xsi:nil="true"/>
    <vnl_AfzenderAfdelingNaam xmlns="53e03589-35d4-4a45-a49d-0ea6bf1af4b3" xsi:nil="true"/>
    <vnl_KernInformatie xmlns="53e03589-35d4-4a45-a49d-0ea6bf1af4b3" xsi:nil="true"/>
    <qnh_OntvangerPostcode xmlns="53e03589-35d4-4a45-a49d-0ea6bf1af4b3" xsi:nil="true"/>
    <vnl_Kenmerk xmlns="53e03589-35d4-4a45-a49d-0ea6bf1af4b3" xsi:nil="true"/>
    <qnh_AfzenderContactPersoonNaam xmlns="53e03589-35d4-4a45-a49d-0ea6bf1af4b3" xsi:nil="true"/>
    <qnh_Medewerker xmlns="53e03589-35d4-4a45-a49d-0ea6bf1af4b3" xsi:nil="true"/>
    <qnh_AfzenderHuisnummer xmlns="53e03589-35d4-4a45-a49d-0ea6bf1af4b3" xsi:nil="true"/>
    <qnh_Registratiedatum xmlns="53e03589-35d4-4a45-a49d-0ea6bf1af4b3" xsi:nil="true"/>
    <qnh_DocumentRole xmlns="53e03589-35d4-4a45-a49d-0ea6bf1af4b3" xsi:nil="true"/>
    <vnl_CommunicatieKanaalZaakstuk xmlns="53e03589-35d4-4a45-a49d-0ea6bf1af4b3" xsi:nil="true"/>
    <TaxCatchAll xmlns="c774dfb6-a45d-4726-8970-554c124004a3">
      <Value>131</Value>
    </TaxCatchAll>
    <vnl_AfzenderGebruikerUserID xmlns="53e03589-35d4-4a45-a49d-0ea6bf1af4b3" xsi:nil="true"/>
    <vnl_OntvangerClusterNaam xmlns="53e03589-35d4-4a45-a49d-0ea6bf1af4b3" xsi:nil="true"/>
    <vnl_OntvangerTeamNaam xmlns="53e03589-35d4-4a45-a49d-0ea6bf1af4b3" xsi:nil="true"/>
    <qnh_DocumentType xmlns="53e03589-35d4-4a45-a49d-0ea6bf1af4b3">Diversen</qnh_DocumentType>
    <qnh_Ondertekend xmlns="53e03589-35d4-4a45-a49d-0ea6bf1af4b3" xsi:nil="true"/>
    <qnh_Communicatiekanaal xmlns="53e03589-35d4-4a45-a49d-0ea6bf1af4b3" xsi:nil="true"/>
    <qnh_Vertrouwelijk xmlns="53e03589-35d4-4a45-a49d-0ea6bf1af4b3" xsi:nil="true"/>
    <qnh_OntvangerHuisnummer xmlns="53e03589-35d4-4a45-a49d-0ea6bf1af4b3" xsi:nil="true"/>
    <qnh_Integriteitskenmerk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2494DB8E-9BE1-4C2D-A9E2-3EE7E7AB8F90}"/>
</file>

<file path=customXml/itemProps2.xml><?xml version="1.0" encoding="utf-8"?>
<ds:datastoreItem xmlns:ds="http://schemas.openxmlformats.org/officeDocument/2006/customXml" ds:itemID="{D3ECEA01-739B-42BD-BCD6-D47A4EDE8E25}"/>
</file>

<file path=customXml/itemProps3.xml><?xml version="1.0" encoding="utf-8"?>
<ds:datastoreItem xmlns:ds="http://schemas.openxmlformats.org/officeDocument/2006/customXml" ds:itemID="{7A0F4014-0D09-4821-9C0F-60FFAA8B09AF}"/>
</file>

<file path=customXml/itemProps4.xml><?xml version="1.0" encoding="utf-8"?>
<ds:datastoreItem xmlns:ds="http://schemas.openxmlformats.org/officeDocument/2006/customXml" ds:itemID="{6B14EC56-4BC6-4C95-87A0-A49CE1B85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Blad1!Afdruktitels</vt:lpstr>
    </vt:vector>
  </TitlesOfParts>
  <Company>Gemeente Venlo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25 Bijlage 1 Gebouwenlijst en inschrijfstaat 2019</dc:title>
  <dc:creator>Torialy, Fraidoon (AF)</dc:creator>
  <cp:lastModifiedBy>Torialy, Fraidoon (AF)</cp:lastModifiedBy>
  <cp:lastPrinted>2019-09-27T08:20:37Z</cp:lastPrinted>
  <dcterms:created xsi:type="dcterms:W3CDTF">2019-09-20T10:51:53Z</dcterms:created>
  <dcterms:modified xsi:type="dcterms:W3CDTF">2020-02-17T09:22:25Z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ContentTypeId">
    <vt:lpwstr>0x0101000C027DCF91ACF243BBE72380D1996B1F01006F4E3840F884AD40BA442A668FD0A416</vt:lpwstr>
  </property>
  <property fmtid="{D5CDD505-2E9C-101B-9397-08002B2CF9AE}" pid="4" name="_dlc_DocIdItemGuid">
    <vt:lpwstr>24f3194e-4cba-4d9d-b87f-44811801f0d9</vt:lpwstr>
  </property>
  <property fmtid="{D5CDD505-2E9C-101B-9397-08002B2CF9AE}" pid="5" name="qnh_ZaaktypeTaxHTField0">
    <vt:lpwstr>Inkoop|ae1da352-3b28-4667-a5ef-3b02baf2e98b</vt:lpwstr>
  </property>
</Properties>
</file>