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ST\Strategie en Communicatie\Projectmanagement\1. Projecten\35. Bodycams\04. Aanbesteding Wabe\17 Nota van Inlichtingen 1\"/>
    </mc:Choice>
  </mc:AlternateContent>
  <bookViews>
    <workbookView xWindow="0" yWindow="495" windowWidth="20460" windowHeight="7215"/>
  </bookViews>
  <sheets>
    <sheet name="Alle vragen" sheetId="4" r:id="rId1"/>
    <sheet name="Griffid" sheetId="1" r:id="rId2"/>
    <sheet name="EEDevices" sheetId="2" r:id="rId3"/>
    <sheet name="Flash" sheetId="3" r:id="rId4"/>
    <sheet name="Axon" sheetId="5" r:id="rId5"/>
    <sheet name="ABION" sheetId="6" r:id="rId6"/>
    <sheet name="Zepcam" sheetId="7" r:id="rId7"/>
    <sheet name="BuyitDirect" sheetId="8" r:id="rId8"/>
    <sheet name="Vd Kooij" sheetId="9" r:id="rId9"/>
  </sheets>
  <definedNames>
    <definedName name="_xlnm._FilterDatabase" localSheetId="0" hidden="1">'Alle vragen'!$A$2:$G$123</definedName>
    <definedName name="_ftn1" localSheetId="0">'Alle vragen'!$K$115</definedName>
    <definedName name="_ftnref1" localSheetId="0">'Alle vragen'!$N$102</definedName>
    <definedName name="_Hlk32242665" localSheetId="2">EEDevices!$A$27</definedName>
    <definedName name="_Hlk32242892" localSheetId="2">EEDevices!$C$20</definedName>
    <definedName name="_Hlk32243613" localSheetId="2">EEDevices!$A$21</definedName>
    <definedName name="_Hlk32243823" localSheetId="2">EEDevices!#REF!</definedName>
    <definedName name="_Hlk32243960" localSheetId="2">EEDevices!$C$23</definedName>
    <definedName name="_Hlk32244089" localSheetId="2">EEDevices!$C$24</definedName>
    <definedName name="_Hlk32246473" localSheetId="2">EEDevices!$C$28</definedName>
    <definedName name="_Hlk32246688" localSheetId="2">EEDevices!$C$29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4" l="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l="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4" i="1"/>
  <c r="A5" i="1" s="1"/>
  <c r="A6" i="1" s="1"/>
  <c r="A7" i="1" s="1"/>
  <c r="A8" i="1" s="1"/>
  <c r="A9" i="1" s="1"/>
  <c r="A10" i="1" s="1"/>
  <c r="A11" i="1" s="1"/>
  <c r="A12" i="1" s="1"/>
  <c r="A13" i="1" s="1"/>
  <c r="A14" i="1" s="1"/>
  <c r="A15" i="1" s="1"/>
  <c r="A16" i="1" s="1"/>
  <c r="A17" i="1" s="1"/>
  <c r="A18" i="1" s="1"/>
  <c r="A19" i="1" s="1"/>
  <c r="A20" i="1" s="1"/>
  <c r="A21" i="1" s="1"/>
  <c r="A22" i="1" s="1"/>
</calcChain>
</file>

<file path=xl/sharedStrings.xml><?xml version="1.0" encoding="utf-8"?>
<sst xmlns="http://schemas.openxmlformats.org/spreadsheetml/2006/main" count="1213" uniqueCount="439">
  <si>
    <t>paragraaf / onderwerp</t>
  </si>
  <si>
    <t>vraag:</t>
  </si>
  <si>
    <t>Par.1.2.4</t>
  </si>
  <si>
    <t>Wat verstaat u onder een in paragraaf 1.2.4 genoemd regionaal bedrijf? Tot waar strekt zich de bij de gunning van de aanbesteding door opdrachtgever te bevoordelen regio uit?</t>
  </si>
  <si>
    <t>Par.2.11.6</t>
  </si>
  <si>
    <t>Onder welke omstandigheden kan de Gemeente overschakelen op de procedure van gunning via onderhandelingen? Mag de prijs dan naderhand nog worden aangepast? Is dit conform de Europese Aanbestedingswet?</t>
  </si>
  <si>
    <t>Par.4.2.3.1</t>
  </si>
  <si>
    <t>Is onder het kopje 'Hosting' een met de bodycam vergelijkbaar medium met een vergelijkbare beheerssoftware ook acceptabel als referentie, ervan uitgaande dat er transmissie, opslag en beheer van audio- en videocommunicatie bij inbegrepen zit?</t>
  </si>
  <si>
    <t>Is het document Projectstartarchitectuur Bodycams een toelichtend document, of onderdeel van de eisen?</t>
  </si>
  <si>
    <t>Welke bijlage bedoelt u onder artikel 6.2 (acceptatieprocedure) en kunt u die ter beschikking stellen?</t>
  </si>
  <si>
    <t>Waarom legt u in artikel 9.13 een hoge boete op van € 25.000,-? Kunt u deze boete verlagen naar € 5.000,-?</t>
  </si>
  <si>
    <t>Kan het factureringsschema van artikel 12.7 gewijzigd worden in eerste termijn eenmalige en projectkosten 35%, tweede termijn systeemacceptatie 60% en derde termijn 5% na décharge? Er wordt namelijk een onevenredig bedrag van éénvijfde van de totale som vastgehouden door opdrachtgever, terwijl het gros van de dienstverlening al geleverd zal zijn rond het moment van de retransitie.</t>
  </si>
  <si>
    <t>De opdrachtgever Gemeente Amsterdam blijft toch verantwoordelijk voor de prestaties en betrouwbaarheid van de ingebrachte social return, zoals bedoeld in artikel 17.3? Een medewerker voortkomend uit Social Return zal immers minimaal over een VOG en kenniscertificaat van ICT-systemen moeten beschikken, voordat die onderdeel wordt van de dienstverlening.</t>
  </si>
  <si>
    <t>De boete die vermeld wordt in artikel 17.4 is onredelijk. Zodra er geen betrouwbare invulling van de Social Return wordt gevonden of indien een medewerker voortkomend uit Social Return niet voldoet aan de kwaliteitseisen van het contract en de standaarden van de dienstverlener, dan berokkend dit immers juist de dienstverlener onherroepelijk veel schade. Die schade staat gelijk aan boete. Kunt u derhalve alstublieft de boete laten vervallen?</t>
  </si>
  <si>
    <t>Kunt u de boete die vermeld wordt in artikel 21.2, 21.3 en 21.4 verlagen naar € 5.000,-?</t>
  </si>
  <si>
    <t>Kunt u de bedragen van € 2.500.000,- per gebeurtenis en een maximum van € 5.000.000,- per kalenderjaar uit artikel 22.1 vervangen voor respectievelijk € 1.250.000,- en € 2.500.000,-? Waar relateert opdrachtgever zulke hoge en onevenredige bedragen aan?</t>
  </si>
  <si>
    <t>Kunt u alstublieft de bijlagenummering van artikel 26.2 precies overeen laten komen met de bijlagenummering van de bij de aanbesteding geleverde bijlagen? Kunt u de SLA bijlage die in 26.2 genoemd wordt meeleveren?</t>
  </si>
  <si>
    <t>Kunt u aangeven wat de aard en omvang van de te ontmantelen bodycam dienst is?</t>
  </si>
  <si>
    <t>Wat gebeurt er als de overdragende partij bij de retransitie niet over een inventarisatie van de data, noch over ontwerpgegevens beschikt van datgene wat overgedragen moet worden? Is het niet beter om van 'scratch' te beginnen met een nieuwe systeemarchitectuur en nieuw ontwerp, die ook beter aansluiten bij de platformdiensten van de nieuwe aanbieder?</t>
  </si>
  <si>
    <t>Welke criteria worden door opdrachtgever gehanteerd voor het controleren en accepteren van opgeleverde projectresultaten? Hoe borgt de opdrachtgever samen met de opdrachtnemer dat er niet eindeloos op acceptatie (en betaling van de dienstverlening) gewacht behoeft te worden?</t>
  </si>
  <si>
    <t>Kunt u de geëiste beschikbaarheid van paragraaf 2.7.3.2 SMART maken (bijvoorbeeld uitgedrukt in aantal minuten toegestane ongeplande uitval per maand, of een percentage)? Hoe hoog moet de beschikbaarheid zijn van de bodycam hardware en hoe hoog voor het dienstenplatform (SaaS)? Welke bewijsmiddelen verwacht u voor de benoemde beschikbaarheid?</t>
  </si>
  <si>
    <t>Kunt u aangeven wat u onder 'uitstekende' performance verstaat? Is er een bepaalde maximale latency of responstijd geëist van gegevensoverdracht; hoeveel gelijktijdige gebruikers en sessies per dag verwacht u gemiddeld?</t>
  </si>
  <si>
    <t>Wat voor soort incidenten zijn Prioriteit 1, 2, 3 en 4? Onder welke prioriteiten vallen de leveringsonderdelen van de aanbesteding?</t>
  </si>
  <si>
    <t>Wilt u videobeelden langer dan 4 weken laten bewaren? Zo ja, mag dat?</t>
  </si>
  <si>
    <t>Hoe lang wilt u gesprekken laten bewaren?</t>
  </si>
  <si>
    <t>aanbestedingsleidraad</t>
  </si>
  <si>
    <t>Projectstartarchitectuur</t>
  </si>
  <si>
    <t>DienstverleningsOVK</t>
  </si>
  <si>
    <t>Beschrijving van de Dienst</t>
  </si>
  <si>
    <t>PvE</t>
  </si>
  <si>
    <t>Document</t>
  </si>
  <si>
    <t>Bedrijf</t>
  </si>
  <si>
    <t>Griffid BV</t>
  </si>
  <si>
    <t>Aanbestedingsleidraad, hoofdstuk 3.1.6.</t>
  </si>
  <si>
    <t>In welk tabblad dienen de accessoires, zoals bevestigingsmateriaal, USB kabels, laadkabels etc. te worden opgenomen?</t>
  </si>
  <si>
    <t>Hoe aan te geven als de bodycam een kortere levensduur heeft dan 5 jaar?</t>
  </si>
  <si>
    <t>Is de prijs inclusief reparatie / vervanging wanneer het garantie betreft?</t>
  </si>
  <si>
    <t>Is de prijs inclusief reparatie / vervangen bij storingen die buiten de garantie vallen?</t>
  </si>
  <si>
    <t>Is de prijs inclusief vervanging bij molest, verlies en diefstal?</t>
  </si>
  <si>
    <t>Kortom, kunt u verduidelijken hoe wij bovengenoemde factoren in het prijzenblad dienen te verwerken?</t>
  </si>
  <si>
    <t>Het op- en afschalen van het aantal bodycams; hoe wordt dit berekend op de maandelijkse factuur?</t>
  </si>
  <si>
    <t>Kunt u een inschatting geven van de hoeveelheid data die gaat worden opgeslagen? En/of hoeveel tijd aan videomateriaal er per camera per dag wordt opgeslagen voor 28 dagen, en hoeveel procent wordt er langer bewaard, en voor hoelang?</t>
  </si>
  <si>
    <t>Kunt u de subgunningscriteria tabel 6.3.1.1. nader toelichten v.w.b. de weging en de percentages. Is het niet zo dat het totaal van de wegingen 100% zou moeten zijn?</t>
  </si>
  <si>
    <t>PVE, Tab 1, Vraag 1)</t>
  </si>
  <si>
    <t>PVE, Tab 2, vraag 1)</t>
  </si>
  <si>
    <t>Wat wordt exact bedoeld met dienstcode (bijv. voetpost)</t>
  </si>
  <si>
    <t>Bedoelt u hier dat een single tennant solution wordt geëist?</t>
  </si>
  <si>
    <t>Document “Projectstartarchitectuur” heeft als versiestatus 0.94 concept.</t>
  </si>
  <si>
    <t>Nota van Inlichtingen Dienst Bodycams 2020</t>
  </si>
  <si>
    <t>Flash</t>
  </si>
  <si>
    <t>Pagina 29</t>
  </si>
  <si>
    <t>4.2.3.2 Kwaliteitsmanagement</t>
  </si>
  <si>
    <t>Inschrijver beschikt over een ISO27001 en een ISO9001 certificaat. Is dat voldoende?</t>
  </si>
  <si>
    <t>Aanbestedingsleidraad</t>
  </si>
  <si>
    <t xml:space="preserve"> Tab 4</t>
  </si>
  <si>
    <t>Wat zijn de maximale kosten die gemoeid zijn met een pen en hacktest? Zonder redelijk maximumbedrag is dit onacceptabel.</t>
  </si>
  <si>
    <t xml:space="preserve"> Pagina 9</t>
  </si>
  <si>
    <t>2.6.4.2</t>
  </si>
  <si>
    <t>Pagina 20</t>
  </si>
  <si>
    <t>2.7.8</t>
  </si>
  <si>
    <t>Bijlage 9</t>
  </si>
  <si>
    <t>Bijlage 4</t>
  </si>
  <si>
    <t>Bijlage 10</t>
  </si>
  <si>
    <t xml:space="preserve"> Pagina 4</t>
  </si>
  <si>
    <t>3.8 Datalekken</t>
  </si>
  <si>
    <t>Aan dit artikel zouden we de zin “, behoudens voor zover opdrachtnemer daartoe wettelijk verplicht is.” Toevoegen.</t>
  </si>
  <si>
    <t>Pagina 5</t>
  </si>
  <si>
    <t>3.12 Gegevens</t>
  </si>
  <si>
    <t>4.3 Rechten</t>
  </si>
  <si>
    <t>Verzoek om het aantal dagen dat wordt toegekend om aan een informatie verzoek te voldoen te stellen op 7 werkdagen (in plaats van vijf)</t>
  </si>
  <si>
    <t>Pagina 6</t>
  </si>
  <si>
    <t>6.2</t>
  </si>
  <si>
    <t>6.3</t>
  </si>
  <si>
    <t>Dit artikel is voor de opdrachtnemer onacceptabel. Het verzoek is deze te laten vervallen.</t>
  </si>
  <si>
    <t>6.4</t>
  </si>
  <si>
    <t>6.5</t>
  </si>
  <si>
    <t>Pagina 8</t>
  </si>
  <si>
    <t>9.1</t>
  </si>
  <si>
    <t>Pagina 9</t>
  </si>
  <si>
    <t>11.3</t>
  </si>
  <si>
    <t>11.4</t>
  </si>
  <si>
    <t>11.5</t>
  </si>
  <si>
    <t>Bijlage II</t>
  </si>
  <si>
    <t>Pagina</t>
  </si>
  <si>
    <t>EE Devices</t>
  </si>
  <si>
    <t xml:space="preserve"> Bijlage 6</t>
  </si>
  <si>
    <t>Tab 3</t>
  </si>
  <si>
    <t>Prijzenblad</t>
  </si>
  <si>
    <t>Volgens de prijslijst moeten operationele kosten worden verstrekt voor 2020 tot 2024. Aangezien de startdatum van de exploitatiefase nog niet bekend is, maar ten minste na 17 april zal beginnen, kan hier door de bieders op verschillende manier naar worden gekeken,  Daarom stelt inschrijver voor om de operationele kosten voor de jaren 1 tot en met 5 te geven (in plaats van 2020 tot 2024) zodat hier over geen misverstanden kunnen ontstaan.</t>
  </si>
  <si>
    <t>Categorie Timo</t>
  </si>
  <si>
    <t>Antwoord</t>
  </si>
  <si>
    <t>Vraag nr</t>
  </si>
  <si>
    <t>In de aanbieding moeten 4 mappen worden gevuld. In map 2 moet het ingevulde PVE, bijlage 4 worden ingevoegd. Moet er daarnaast ook nog formulier E worden toegevoegd, waar min of meer hetzelfde wordt gevraagd als in bijlage 4. Of voldoet het invullen van bijlage 4?</t>
  </si>
  <si>
    <t>Inschrijver dient een combinatie of onderaannemer aan te melden middels het UEA. (3.1.6.1 en 3.1.6.2) In het bijgeleverde UEA wordt deze mogelijkheid tot invullen niet gegeven. Waar moet men dit exact invullen?</t>
  </si>
  <si>
    <t>Prijzen zijn o.b.v. 400 bodycams over een looptijd van 5 jaar. Welke en hoeveel accessoires dienen er bij worden geleverd?</t>
  </si>
  <si>
    <t>Minimaal 30 seconden postrecording. Wanneer een opname beëindigd wordt, zal er nog 30 seconden worden gebufferd om vervolgens aan de opname te worden toegevoegd. Wanneer echter binnen de 30 seconden post recording een nieuwe opname wordt gestart, wordt dit video materiaal dan aan de vorige opname toegevoegd (dus post) of wordt dit toegevoegd aan de nieuwe opname als zijnde pre recording?</t>
  </si>
  <si>
    <t>Een verstaanbaar gesprek op 8 meter bij omgevingsgeluid van 40 – 85 dB Kunt u deze vraag verduidelijken en/of nader specificeren? Hoe wordt dit beoordeeld?</t>
  </si>
  <si>
    <t xml:space="preserve"> Licht toe welke info in de software per bodycam getoond wordt wanneer een gebruiker inlogt op de portal. Kunt u deze vraag verduidelijken?</t>
  </si>
  <si>
    <t>De Opdrachtgever bepaalt welke beveiligingsmaatregelen eventueel door Inschrijver dienen te worden gerealiseerd. Aan welke beveiligingsmaatregelen moeten wij denken?</t>
  </si>
  <si>
    <t>Informatieobjecten (en bijbehorende metadata) kunnen onherstelbaar worden vernietigd op basis van de als zoekcriteria (metadata) opgegeven waardering/vernietigingstermijn. Kunt u deze eis verduidelijken, cq nader toelichten?</t>
  </si>
  <si>
    <t>De onderlinge samenhang tussen gegevens, indien van toepassing, kan worden blijven gelegd om informatieverlies te voorkomen. Kunt u verduidelijken wat u hiermee bedoeld?</t>
  </si>
  <si>
    <t>Bij migratie van data naar een ander systeem wordt een verklaring opgeleverd waarin is opgenomen, dat de migratie zonder onacceptabel gegevensverlies heeft plaatsgevonden (informatie is volledig Interpreteerbaar) Bedoelt u met migratie alle data of een specifieke file?</t>
  </si>
  <si>
    <t>Licht toe over welke vastgestelde procedures Inschrijver beschikt voor de vervanging van opslagmedia en/of hardware. Heeft deze vraag betrekking op de hardware voor de cloud oplossing, of ook voor de camera’s?</t>
  </si>
  <si>
    <t>Licht toe hoe na het definitief maken van een tekstbestand functionaliteit aanwezig is om onbedoelde en/of ongeautoriseerde wijzigingen te voorkomen. Bedoelt u een tekstbestand welke is gekoppeld aan een case?</t>
  </si>
  <si>
    <t>Voor de definitieve oplevering wordt een pen- en hacktest uitgevoerd op het Systeem van de Opdrachtnemer door een door de gemeente Amsterdam aan te wijzen derde voordat deze door de gemeente Amsterdam in gebruik wordt genomen. Kosten zijn voor rekening van de Opdrachtnemer. Inschrijver implementeert, op eigen kosten, de aanbevelingen die naar aanleiding van deze pentesten worden gedaan. Met welk budget dienen wij rekening te houden?</t>
  </si>
  <si>
    <t>Inschrijver staat toe dat de gemeente Amsterdam audits laat verrichten bij de Inschrijver om te controleren dat aan beveiligingseisen die van toepassing zijn is voldaan, hierbij geldt dat: - bij een audit op initiatief van Amsterdam bepaalt Amsterdam welke auditor(s) wordt c.q. worden ingezet; - de Gemeente de opdrachtformulering aan de IT-auditor opstelt; - de kosten van de auditor ter verkrijging van een audit rapport voor rekening van de Gemeente zijn; - als naar aanleiding van de audit gebreken worden vastgesteld ten opzichte van de overeengekomen dienstverlening, dan dient de Inschrijver deze gebreken binnen nog nader af te spreken tijdslijnen op te lossen; - deze gebreken via het proces Wijzigingsbeheer worden afgehandeld; - voor deze werkzaamheden geen kosten in rekening gebracht worden bij Opdrachtgever; - hierna opnieuw een audit zal worden uitgevoerd teneinde vast te stellen of de eerder vastgestelde gebreken adequaat zijn opgelost; - de kosten van deze audit voor de Gemeente zijn maar ten laste zullen worden gebracht van Inschrijver als blijkt dat vastgestelde gebreken niet adequaat zijn opgelost; - de kosten van deze audit voor de Gemeente zijn maar ten laste zullen worden gebracht van Inschrijver als blijkt dat vastgestelde gebreken niet adequaat zijn opgelost; - Inschrijver inzage geeft aan de gemeente Amsterdam welke testen Inschrijver zelf uitvoert en wat de resultaten daarvan zijn. Uiteraard is mogelijk bij ons als inschrijver en onze eventuele combinanten / onderaannemers. Echter bij een groot aantal third parties voor de cloudoplossing (bijv. Microsoft) is dit niet mogelijk. Kunt u dit opnemen in uw eis?</t>
  </si>
  <si>
    <t>Inschrijver beschikt over een eigen testplan geschikt voor een omgeving met minimaal 50 gebruikers. Kunt u meer in detail toelichten wat het testplan precies dient te bevatten?</t>
  </si>
  <si>
    <t>Geef aan in welke mate de te verwerven bodycamvoorziening en bijbehorende infrastructuurdiensten, het beheer, gebruik, de archivering en beveiliging van portofooninformatie, de eventuele koppelingen met andere gemeentelijke applicaties afwijken aan verplichte en aanbevolen (industrie)standaarden zoals voorgeschreven door www.forumstandaardisatie.nl en de Archiefwet. Kunt u deze vraag nader toelichten, en in het bijzonder voor wat betreft "portofooninformatie"?</t>
  </si>
  <si>
    <t>Licht toe hoe de software gaat aansluiten op het IAM-Systeem van de gemeente Amsterdam. Kunt u toelichten wat IAM inhoudt?</t>
  </si>
  <si>
    <t>In hoeverre moeten we dit lezen? Moeten wij de informatie ter kennisgeving aannemen? Ten aanzien van de samenvatting op pagina 4; kunt u aangeven wat bedoeld wordt met de punten 1, 2, 3 en 4?</t>
  </si>
  <si>
    <t xml:space="preserve"> p.12</t>
  </si>
  <si>
    <t>p.17</t>
  </si>
  <si>
    <t xml:space="preserve"> p.20</t>
  </si>
  <si>
    <t>p.26</t>
  </si>
  <si>
    <t>p.31</t>
  </si>
  <si>
    <t>p.33</t>
  </si>
  <si>
    <t xml:space="preserve"> p.37</t>
  </si>
  <si>
    <t>p.13</t>
  </si>
  <si>
    <t xml:space="preserve"> p.14</t>
  </si>
  <si>
    <t>p.18</t>
  </si>
  <si>
    <t>Tab 4</t>
  </si>
  <si>
    <t>De eerste zin van dit artikel zouden we als volgt willen aanpassen: Verwerker stelt op schriftelijk verzoek van Verwerkingsverantwoordelijke aan hem onmiddellijk, doch uiterlijk binnen zeven werkdagen inzage in alle persoonsgegevens ter hand die in het kader van deze Verwerkersovereenkomst worden verwerkt.</t>
  </si>
  <si>
    <t>Dit artikel is voor de opdrachtnemer onacceptabel. Het verzoek is deze te laten vervallen en het volgende artikel op te nemen: Verwerker is ISO 27001:2013 gecertificeerd en voert in dit kader jaarlijks audits inclusief pen- en hacktests uit welke door een gecertificeerde en onafhankelijke auditor worden gecontroleerd. Een rapportage van deze audit d.m.v. het overleggen van het ISO 27001:2013 certificaat, verstrekt verwerker op verzoek.</t>
  </si>
  <si>
    <r>
      <t xml:space="preserve">Inschrijver stelt voor dit artikel als volgt te wijzigen: Verwerker is aansprakelijk voor alle schade of nadeel voortvloeiende uit het niet-nakomen van, of in strijd handelen met de bij of krachtens de AVG gegeven voorschriften en/of het niet-nakomen van, of in strijd handelen met het in deze Verwerkersovereenkomst bepaalde, onverminderd de aanspraken op grond van wettelijke regels. Verwerker is aansprakelijk voor schade of nadeel voor zover ontstaan door zijn werkzaamheid, daaronder begrepen ontstane inbreuken op de persoonlijke levenssfeer van Betrokkenen. De aansprakelijkheid van Verwerker is, tenzij sprake is van opzet of bewuste roekeloosheid, beperkt tot het </t>
    </r>
    <r>
      <rPr>
        <strike/>
        <sz val="9.5"/>
        <color rgb="FFFF0000"/>
        <rFont val="Corbel"/>
        <family val="2"/>
      </rPr>
      <t>in de Hoofdovereenkomst overeengekomen bedrag.</t>
    </r>
    <r>
      <rPr>
        <sz val="9.5"/>
        <color rgb="FFFF0000"/>
        <rFont val="Corbel"/>
        <family val="2"/>
      </rPr>
      <t xml:space="preserve">   totaal van alle door Verwerkingsverantwoordelijke voor de werkzaamheden in verband waarmee de schade is ontstaan aan Verwerker betaalde bedragen, met een maximum van EUR 50.000 (vijftig duizend Euro).</t>
    </r>
  </si>
  <si>
    <r>
      <t>Inschrijver stelt voor dit artikel als volgt te wijzigen: Indien Verwerker enige in deze Verwerkersovereenkomst neergelegde verplichtingen niet of niet-tijdig nakomt en de Autoriteit persoonsgegevens Verwerkingsverantwoordelijke dientengevolge een bestuurlijke boete oplegt, is Verwerker aansprakelijk en zal Verwerkingsverantwoordelijke een contractuele boete ter hoogte van hetzelfde bedrag opleggen aan Verwerker</t>
    </r>
    <r>
      <rPr>
        <strike/>
        <sz val="9.5"/>
        <color theme="1"/>
        <rFont val="Corbel"/>
        <family val="2"/>
      </rPr>
      <t xml:space="preserve">. </t>
    </r>
    <r>
      <rPr>
        <strike/>
        <sz val="9.5"/>
        <color rgb="FFFF0000"/>
        <rFont val="Corbel"/>
        <family val="2"/>
      </rPr>
      <t xml:space="preserve">Deze boete is zonder rechterlijke tussenkomst, ingebrekestelling of aanmaning direct opeisbaar. Deze boete is niet vatbaar voor verrekening. Oplegging van deze boete laat alle andere rechten of vorderingen van Verwerkingsverantwoordelijke (inclusief o.a. het recht op nakoming, schadevergoeding) onverlet. </t>
    </r>
    <r>
      <rPr>
        <sz val="9.5"/>
        <color rgb="FFFF0000"/>
        <rFont val="Corbel"/>
        <family val="2"/>
      </rPr>
      <t>Deze boete is beperkt tot het totaal van alle door Verwerkingsverantwoordelijke voor de werkzaamheden in verband waarmee de schade is ontstaan aan Verwerker betaalde bedragen, met een maximum van EUR 50.000 (vijftig duizend Euro).</t>
    </r>
  </si>
  <si>
    <r>
      <t xml:space="preserve">Inschrijver stelt voor dit artikel als volgt te wijzigen: Verwerkingsverantwoordelijke is te allen tijde gerechtigd de verwerking van persoonsgegevens te doen controleren door middel van een audit. Verwerker is verplicht Verwerkingsverantwoordelijke of de - in opdracht van Verwerkingsverantwoordelijke-  controlerende instantie toe te laten en alle medewerking te verlenen, waaronder het verlenen van de verlangde informatie, zodat de controle daadwerkelijk uitgevoerd kan worden. </t>
    </r>
    <r>
      <rPr>
        <strike/>
        <sz val="10.5"/>
        <color rgb="FFFF0000"/>
        <rFont val="Corbel"/>
        <family val="2"/>
      </rPr>
      <t>De met de audit gemoeide kosten zijn voor rekening van Verwerker indien er niet conform de verwerkersovereenkomst blijkt te zijn gewerkt, en/of er fouten worden gevonden in de bevindingen, die toegerekend moeten worden aan Verwerker. In ieder ander geval zullen</t>
    </r>
    <r>
      <rPr>
        <sz val="10.5"/>
        <color rgb="FFFF0000"/>
        <rFont val="Corbel"/>
        <family val="2"/>
      </rPr>
      <t xml:space="preserve"> </t>
    </r>
    <r>
      <rPr>
        <sz val="10.5"/>
        <rFont val="Corbel"/>
        <family val="2"/>
      </rPr>
      <t xml:space="preserve">De kosten van de audit worden gedragen door Verwerkingsverantwoordelijke. Verwerkingsverantwoordelijke zal de audit slechts (laten) uitvoeren na een voorafgaande, </t>
    </r>
    <r>
      <rPr>
        <sz val="10.5"/>
        <color rgb="FFFF0000"/>
        <rFont val="Corbel"/>
        <family val="2"/>
      </rPr>
      <t>aangetekende</t>
    </r>
    <r>
      <rPr>
        <sz val="10.5"/>
        <rFont val="Corbel"/>
        <family val="2"/>
      </rPr>
      <t xml:space="preserve">, schriftelijke melding aan Verwerker. </t>
    </r>
    <r>
      <rPr>
        <sz val="10.5"/>
        <color rgb="FFFF0000"/>
        <rFont val="Corbel"/>
        <family val="2"/>
      </rPr>
      <t>Deze aangetekende, schriftelijke melding wordt minimaal 10 werkdagen voorafgaand aan het auditmoment gedaan.</t>
    </r>
  </si>
  <si>
    <r>
      <t xml:space="preserve">Inschrijver stelt voor dit artikel als volgt te wijzigen: Verwerker vrijwaart Verwerkingsverantwoordelijke tegen aanspraken van derden, waaronder Betrokkenen, in verband met het handelen van Verwerker in strijd met de Verwerkersovereenkomst, de AVG en/of andere regelgeving waarin eisen aan het verwerken van persoonsgegevens worden gesteld. Verwerker zal alle daarmee verband houdende en daaruit voortvloeiende kosten (waaronder mede begrepen kosten van juridische bijstand) en schade van de gemeente vergoeden. </t>
    </r>
    <r>
      <rPr>
        <sz val="10.5"/>
        <color rgb="FFFF0000"/>
        <rFont val="Corbel"/>
        <family val="2"/>
      </rPr>
      <t>Deze vergoeding is beperkt tot het totaal van alle door Verwerkingsverantwoordelijke voor de werkzaamheden in verband waarmee de schade is ontstaan aan Verwerker betaalde bedragen, met een maximum van EUR 50.000 (vijftig duizend Euro).</t>
    </r>
  </si>
  <si>
    <r>
      <t xml:space="preserve">Inschrijver wil punt 2 als volgt aanpassen: A.       </t>
    </r>
    <r>
      <rPr>
        <sz val="10.5"/>
        <color rgb="FFFF0000"/>
        <rFont val="Corbel"/>
        <family val="2"/>
      </rPr>
      <t>Opdrachtnemer is ISO 27001:2013 gecertificeerd. B.       De Opdrachtnemer hanteert een beleidsdocument Privacy Statement dat expliciet ingaat op de maatregelen die de Opdrachtnemer treft om de verwerking van de gegevens intern te beveiligen, alsmede de privacy te waarborgen. Dit beleidsdocument is gebaseerd op algemeen gehanteerde beveiligingsstandaarden. C.       De interne bedrijfsmiddelen zijn geïnventariseerd en geclassificeerd. D.      De verantwoordelijkheden, zowel op leidinggevend, als op uitvoerend niveau, zijn duidelijk gedefinieerd en vastgelegd.  E.       De werknemers van de Opdrachtnemer die betrokken zijn bij de verwerking van Persoonsgegevens zijn gehouden aan een geheimhoudingsplicht/integriteitscode en indien van toepassing heeft voorafgaand aan de indiensttreding een screening plaatsgevonden. De Opdrachtgever kan van de Opdrachtnemer verlangen dat deze bevestigt dat er voor deze werknemers een verklaring omtrent het gedrag (VOG) is opgevraagd en gecontroleerd. F.       Alle werknemers van Opdrachtnemer en, voor zover van toepassing, ingehuurd personeel en externe gebruikers krijgen geschikte awareness training over het informatiebeveiligingsbeleid en de informatiebeveiligingsprocedures van de organisatie, voor zover relevant voor hun functie. G.      IT-voorzieningen en apparatuur van Opdrachtnemer zijn fysiek beschermd tegen toegang door onbevoegden en tegen schade en storingen. H.      Er zijn procedures om bevoegde gebruikers toegang te geven tot de informatiesystemen en diensten die ze voor de uitvoering van hun taken nodig hebben en om onbevoegde toegang tot informatiesystemen te voorkomen. I.         Bij transport van door de Opdrachtgever expliciet als zodanig aangemerkte vertrouwelijke informatie over netwerken dient altijd adequate encryptie te worden toegepast.  J.        Er zijn procedures voor de verwerving, ontwikkeling, onderhoud en vernietiging van data en informatiesystemen.  K.       Activiteiten die gebruikers uitvoeren (met Persoonsgegevens) worden vastgelegd in logbestanden/ticket systeem. Indien gewenst kunnen andere relevante gebeurtenissen, zoals pogingen om ongeautoriseerd toegang te krijgen tot Persoonsgegevens en verstoringen die kunnen leiden tot verminking of verlies van Persoonsgegevens ook gelogd worden op verzoek. Logging van specifieke klantdata is alleen mogelijk op basis van een schriftelijk verzoek. L.       In alle toepassingssystemen van Opdrachtnemer zijn beveiligingsmaatregelen ingebouwd waaronder een adequaat toegangsbeheer, zoals onder meer sleutelregistratie en sleutelbeheer, registratie van bezoekers en 2f authenticatie. M.     Opdrachtnemer draagt zorg voor encryptie (versleuteling) van Persoonsgegevens. N.      Het Verwerkersnetwerk en de informatiesystemen worden actief gemonitord en beheerd. Er is tevens een procedure beschikbaar om eventuele datalekken af te handelen. Onderdeel hiervan is het informeren van de Opdrachtgever.  O.      De Opdrachtnemer installeert tijdig oplossingen die de leveranciers uitbrengen voor beveiligingslekken, dit in overleg met de Opdrachtnemer. P.       Er zijn procedures, conform de ISO27001 normering, voor het tijdig en doeltreffend behandelen van informatiebeveiligings-incidenten en zwakke plekken in de beveiliging, zodra ze zijn gerapporteerd. Q.      De Opdrachtgever meldt datalekken die onder een wettelijke meldplicht vallen bij de betreffende toezichthouder (veelal de Autoriteit Persoonsgegevens).</t>
    </r>
    <r>
      <rPr>
        <sz val="10.5"/>
        <color theme="1"/>
        <rFont val="Corbel"/>
        <family val="2"/>
      </rPr>
      <t xml:space="preserve">  Alle overige punten in Bijlage II komen dan te vervallen .</t>
    </r>
  </si>
  <si>
    <t>Bijlage 6 prijzenbald Bodycams</t>
  </si>
  <si>
    <t>Bijlage 4 PvE Bodycames:</t>
  </si>
  <si>
    <t>DienstenOvK bodycams:</t>
  </si>
  <si>
    <t>Ons verzoek zal zijn om onze voorwaarden toe te voegen aan de door u voorgestelde overeenkomst. Daarnaast verzoeken wij bepaalde artikelen aan te passen. Dit geld onder andere voor de volgende artikelen binnen de door u voorgestelde dienstverleningsovereenkomst.</t>
  </si>
  <si>
    <t>2.2.2.Planning</t>
  </si>
  <si>
    <t>In de planning staat opgenomen “aanlevering demo/testmodel bodycam” (op 11 maart), maar dit wordt verder nergens beschreven. Kunt u hier nadere informatie over verstrekken (eisen, afleveradres, etc.)?</t>
  </si>
  <si>
    <t>Wat verstaat de gemeente onder “start dienst bodycams 2020” per 17 april? Aan welke stappen, activiteiten, etc. denkt de gemeente hierbij?</t>
  </si>
  <si>
    <t>Mag/kan de leverancier een voorbehoud maken qua planning en productie in China door het corona virus?</t>
  </si>
  <si>
    <t>2.6 Nota van Inlichtingen</t>
  </si>
  <si>
    <t>Komt er nog een tweede ronde waarin de aanbieders vragen kunnen stellen naar aanleiding van de eerste NvI?</t>
  </si>
  <si>
    <t>Wij gaan er van uit dat ISO 27001 / 27002 (of een aantoonbaar vergelijkbaar) certificaat  gelt dat “Opdrachtnemer dient voor de gehele looptijd van de Dienst bodycams over een ISO-27001/2, en een ISO-9001 certificaat te beschikken of gaat deze binnen een jaar halen.” zoals vermeld op pagina 20 van bijlage 9. Is dit juist? Zo ja, dan nemen wij tevens aan dat optie 1 geldt van 4.2.3.2 inzake het ISO certificaat.</t>
  </si>
  <si>
    <t>Abiom</t>
  </si>
  <si>
    <t xml:space="preserve"> Bijlage 4: PvE</t>
  </si>
  <si>
    <t>Tab 1/Bodycams: No. 17</t>
  </si>
  <si>
    <t>U stelt dat de bodycam voorzien moet zijn van beeldstabilisatie. Realiseert u zich dat hiermee de beelden gemanipuleerd worden en afwijkend zijn van de werkelijke situatie. Er wordt geweld gedaan aan het origineel. Derhalve willen wij u verzoeken deze eis aan te passen naar een beeldstabilisatie in de software.</t>
  </si>
  <si>
    <t>Tab 1/Bodycams: No. 28</t>
  </si>
  <si>
    <t>U stelt dat de gebruiker een melding krijgt van de bodycam als het beeldmateriaal succesvol naar de backoffice is verzonden.  Kunt u deze eis nader toelichten?</t>
  </si>
  <si>
    <t>Tab 1/Bodycams: No. 31/34</t>
  </si>
  <si>
    <t>Krijgen de medewerkers een persoonlijke, eigen bodycam of rouleren de bodycams tussen de medewerkers?</t>
  </si>
  <si>
    <t>Tab 2/Software: No. 2</t>
  </si>
  <si>
    <t>Kunt u toelichten wat u hier met portal bedoelt?</t>
  </si>
  <si>
    <t>Tab 3/Beheer &amp; Support: No. 1</t>
  </si>
  <si>
    <t>Kunt u toelichten wat u met deze vraag bedoelt?</t>
  </si>
  <si>
    <t>Tab 3/Beheer &amp; Support: No. 15</t>
  </si>
  <si>
    <t>Tab 3/Beheer &amp; Support: No. 33</t>
  </si>
  <si>
    <t>Bedoelt u hier de dienst voor de bodycam of software?</t>
  </si>
  <si>
    <t>Tab 3/Beheer &amp; Support: No. 34</t>
  </si>
  <si>
    <t>Kunt u de prioritering verduidelijken?</t>
  </si>
  <si>
    <t>Tab 3/Beheer &amp; Support: No. 35</t>
  </si>
  <si>
    <t>Tab 4/Informatie-beheer &amp; Beveiliging: No. 22</t>
  </si>
  <si>
    <t>Tab 4/Informatie-beheer &amp; Beveiliging: No. 23</t>
  </si>
  <si>
    <t>Tab 4/Informatie-beheer &amp; Beveiliging: No. 35</t>
  </si>
  <si>
    <t>U spreekt over een SaaS-omgeving, kunt u uw definitie van een SaaS-omgeving geven?</t>
  </si>
  <si>
    <t>Tab 5/Implementatie &amp; Realisatie: No. 1</t>
  </si>
  <si>
    <t>Kunt u toelichten wat u bedoelt met koppelvlakken?</t>
  </si>
  <si>
    <t>Tab 5/Implementatie &amp; Realisatie: No. 5</t>
  </si>
  <si>
    <t>Voor een realistische (tijds)planning is het noodzakelijk om de beschikking te krijgen over het aantal uit te rollen locaties en het aantal medewerkers per locatie. Kan de gemeente deze aantallen verstrekken?</t>
  </si>
  <si>
    <t>Tab 5/Implementatie &amp; Realisatie: No. 11</t>
  </si>
  <si>
    <t>Klopt het dat portofoon, bodycam moet zijn in deze?</t>
  </si>
  <si>
    <t>Bijlage 4: PvE</t>
  </si>
  <si>
    <t>Algemeen</t>
  </si>
  <si>
    <t>Hoeveel uur en in welke resolutie willen jullie dagelijks opslaan?</t>
  </si>
  <si>
    <t>Tab 1/Bodycams: No. 26</t>
  </si>
  <si>
    <t>Om een indruk te krijgen van de hoeveelheid data die op enig moment vanuit het netwerk van Gemeente Amsterdam naar de Cloud opslag gestuurd wordt, willen we graag weten hoeveel handhavers op enig moment, b.v. aan het einde van een dienst, min of meer tegelijkertijd hun camera informatie moeten uploaden. Kan hier enige informatie over gegeven worden?</t>
  </si>
  <si>
    <t>In de informatiesessie is gesproken over de lockers waarin de bodycams, smartphones en portofoons van de handhavers bewaard zullen blijven. Hoe is de stroomvoorziening in de lockers geregeld waar we voor de bodycams gebruik van kunnen maken? Wat voor soort aansluitingen zijn er b.v. beschikbaar en hoeveel?</t>
  </si>
  <si>
    <t>Tab 5/Implementatie &amp; Realisatie: No. 18</t>
  </si>
  <si>
    <t>In verband met de veiligheid lijkt ons het gebruik van Internet Explorer af te raden, mede ook omdat Microsoft zelf het gebruik van Internet Explorer afraadt. Kan deze eis dusdanig aangepast worden dat Internet Explorer uit de eis verwijderd wordt?</t>
  </si>
  <si>
    <t>Aanbestedingsleidraad,</t>
  </si>
  <si>
    <t>PVE</t>
  </si>
  <si>
    <t>Tab 2, vraag 2)</t>
  </si>
  <si>
    <t>Tab 3, vraag 36)</t>
  </si>
  <si>
    <t>Tab 4, vraag 13)</t>
  </si>
  <si>
    <t xml:space="preserve"> Tab 4, vraag 17)</t>
  </si>
  <si>
    <t>Tab 4, vraag 19)</t>
  </si>
  <si>
    <t>Tab 4, vraag 21)</t>
  </si>
  <si>
    <t>Tab 4, vraag 23)</t>
  </si>
  <si>
    <t>Tab 4, vraag 29)</t>
  </si>
  <si>
    <t>Tab 4, vraag 30)</t>
  </si>
  <si>
    <t>Tab 4, vraag 33)</t>
  </si>
  <si>
    <t>Tab 5, vraag 4)</t>
  </si>
  <si>
    <t>Tab 5, vraag 11)</t>
  </si>
  <si>
    <t xml:space="preserve"> Tab 5, vraag 13)</t>
  </si>
  <si>
    <t>PSA</t>
  </si>
  <si>
    <t xml:space="preserve">Groei aantal camera’s: Hoe gaan we om met een toename van het aantal camera’s, in bijvoorbeeld jaar twee of drie van de overeenkomst in uw prijzenblad? Begint bij de inzet van een nieuwe camera opnieuw de looptijd van 5 jaar? </t>
  </si>
  <si>
    <t>Discrepantie tussen PvE en onder andere het project start architectuur document. Het document beschrijft specifieke functionaliteit onder het kopje “leveren van opnamen”. O.a het kunnen delen van potentieel bewijs met Politie/OM en het kunnen blurren van beeldmateriaal ter ondersteuning van WOB of BOB verzoeken. Inclusief de benodigde ondersteuning van uw accorderings proces. Zie ook artikel 6.1. Is er een reden waarom deze functionaliteit (Het kunnen blurren van beelden) ontbreekt in het PVE?</t>
  </si>
  <si>
    <t>Zou Opdrachtgever duidelijkheid willen verschaffen in het aanvaarden van het risico van de doorlopende kosten (huur) bij verlies of anderszijds voor alle producten aangeschaft onder deze aanbesteding.</t>
  </si>
  <si>
    <t>Eigendom: Heeft u er bezwaar tegen dat de eigendom van de hardware naar u gaat aan het einde van de overeenkomst? Dit om boekhoudkundige redenen.</t>
  </si>
  <si>
    <t>zou u een scenario willen omschrijven waar deze functionaliteit uit blijkt. Dit om te begrijpen waarom deze functionaliteit als een “eis” gelabeld is?</t>
  </si>
  <si>
    <t xml:space="preserve">tabblad 1 punt 4, </t>
  </si>
  <si>
    <t xml:space="preserve"> "De Opdrachtnemer zal de vernietiging van informatieobjecten alleen uitvoeren in opdracht van de Gemeente". Kan de Gemeente delen hoe de vernietiging van informatieobjecten moet worden uitgevoerd?</t>
  </si>
  <si>
    <t>tabblad 4 eis #7,</t>
  </si>
  <si>
    <t xml:space="preserve"> "Opdrachtnemer stelt actuele, relevante documentatie beschikbaar voor gebruikers en functionele beheerders met aandacht voor informatiebeveiliging en privacybescherming".  Kan de Gemeente een voorbeeld van deze documentatie geven? Of verduidelijking geven van deze eis.</t>
  </si>
  <si>
    <t>tabblad 4, eis #37,</t>
  </si>
  <si>
    <t xml:space="preserve">Hier stellen wij voor om onze voorwaarden toe te voegen. Dit om ervoor te zorgen dat het voldoet aan de eisen van Gemeente Amsterdam; vanwege de strenge veiligheidsnormen van de voorgestelde oplossing en om duidelijk de voorwaarden te definiëren die gepaard gaan met de levering van producten en diensten. </t>
  </si>
  <si>
    <t xml:space="preserve">Art. 3.2. </t>
  </si>
  <si>
    <t>Wij verzoeken de volgende wijzigingen aan te brengen: "Indien er ernstige tekortkoming blijken in de nakoming van de Dienst, door een professioneel handelende leverancier redelijkerwijs voorkomen had kunnen en moeten worden, heeft Opdrachtgever recht op een ‘redelijke’ schade vergoeding die hij als gevolg van de ontbinding heeft geleden".</t>
  </si>
  <si>
    <t xml:space="preserve">Art. 5.3. </t>
  </si>
  <si>
    <t>Wij verzoeken om onze garantie voorwaarden toe te voegen om zoveel mogelijk duidelijkheid te verschaffen binnen dit onderwerp.</t>
  </si>
  <si>
    <t xml:space="preserve">Art 7.4. </t>
  </si>
  <si>
    <t>Wij verzoeken de volgende wijzigingen aan te brengen: "Indien de Leverancier zijn verplichting daartoe niet nakomt, is de Afnemer gerechtigd om, naast alle overige aan hem toekomende rechten, op kosten van de Leverancier alle ‘redelijke’ maatregelen te nemen om de goede voorziening in overeenstemming te brengen met de Overeenkomst".</t>
  </si>
  <si>
    <t xml:space="preserve">Art.  6.3. </t>
  </si>
  <si>
    <t>Wij stellen voor de aansprakelijkheid als volgt te formuleren "De gecumuleerde aansprakelijkheid van de hoofdaannemer jegens een partij voor enig verlies of schade als gevolg van vorderingen met betrekking tot hetgeen is aangeboden door de hoofdaannemer zal niet meer bedragen dan 4.000.000 EUR.  De hoofdaannemer is niet aansprakelijk voor gevolg- of indirecte schade". Zodat de potentiële aansprakelijkheid niet onevenredig is met het bedrag van de overeenkomst. 5.000.000 euro per gebeurtenis is in onze ogen onevenredig.</t>
  </si>
  <si>
    <t xml:space="preserve">Art. 22.1. </t>
  </si>
  <si>
    <t>Verwerkers OVK</t>
  </si>
  <si>
    <t>pagina 12</t>
  </si>
  <si>
    <t xml:space="preserve"> Bijlage 4</t>
  </si>
  <si>
    <t>Tab 1/17</t>
  </si>
  <si>
    <t>Door beeldstabilisatie toe te passen wordt het originele bewijs gemanipuleerd. De vraag is of dat wel de bedoeling is; het is dan immers niet meer geschikt als bewijsmateriaal. Inschrijver stelt voor de tekst als volgt aan te passen: Beeldstabilisatie gebeurt in de bodycamera of in de meegeleverde software , zodat er rijdend, lopend of rennend opnamen gemaakt kunnen worden zonder dat beelden onbruikbaar zijn voor de uitlezer.</t>
  </si>
  <si>
    <t>Axon</t>
  </si>
  <si>
    <t>Projectstart architectuur</t>
  </si>
  <si>
    <t>Dienstverlenings OVK</t>
  </si>
  <si>
    <t>PvE, algemeen</t>
  </si>
  <si>
    <t>ZEPCAM B.V.</t>
  </si>
  <si>
    <t>Welke eisen stelt de gemeente aan de offload snelheid van de op de bodycam opgenomen beelden en bijbehorende metadata?</t>
  </si>
  <si>
    <t>Welke eisen stelt Opdrachtgever aan het kunnen aantonen van de authenticiteit van de beelden in de gehele keten (van opname op de bodycam tot uitkijken in de software)</t>
  </si>
  <si>
    <t>Laatste bullet: dit verondersteld dat uitgifte en inname van bodycams aan handhavers niet door Opdrachtgever zelf verzorgd wordt maar door Leverancier. Dit lijkt niet correct. We gaan er van uit dat de levering van hardware door Leverancier aan de Gemeente centraal plaatsvindt en niet aan de eindgebruiker. Is dit een correcte aanname?</t>
  </si>
  <si>
    <t>Het eigendom van de hardware en software blijft bij Leverancier. Leverancier levert een dienst aan Opdrachtgever. Is dit ook de visie van Opdrachtgever en kan de overeenkomst hierop worden aangepast?</t>
  </si>
  <si>
    <t>In 16.3 zien wij graag opgenomen dat na het beeindigen van de overeenkomst  door Opdrachtgever alle hardware wordt geretourneerd aan Leverancier.  is dat mogelijk?</t>
  </si>
  <si>
    <t>Een boete bij opschorting lijkt onredelijk omdat dit nader onderzoek verondersteld. Is opdrachtgever bereid dit aan te passen?</t>
  </si>
  <si>
    <t>De planning in de aanbestedingsleidraad wijkt af van die op TenderNed, kunt aangeven welke planning leidend is?</t>
  </si>
  <si>
    <t>In de tabel van 6.3.1.1, eerste kolom 'Onderdeel en weging' telt het aantal % per onderdeel op tot meer dan 100%, nl 120%. Is dit correct?</t>
  </si>
  <si>
    <t>Er wordt aangegeven dat het maximaal aantal haalbare punten gebaseerd is op het aantal wensvragen * 10 punten. Bij bodycams is dit b.v. 350. Dit zou veronderstellen dat er bij bodycams 35 wensvragen zouden moeten zijn. In het PvE staan echter maar 8 wensvragen. Ook bij de andere criteria wijkt het maximaal aantal punten af van het het aantal wensvragen in het PvE.  
Op welke manier wordt het maximaal aantal haalbare punten berekend?</t>
  </si>
  <si>
    <t>Is de beschrijving van de dienst een apart stuk en dient deze te worden ingeleverd in map 5?  Is deze beschrijving van de dienst gelijk aan hetgeen gevraagd wordt in het PvE Tab 6-Beschrijving van de dienst?</t>
  </si>
  <si>
    <t>Is het mogelijk om een toelichting te geven op de  use-case voor de Post-rec functionaliteit</t>
  </si>
  <si>
    <t xml:space="preserve">Verwerkersovereenkomst, Bijlage ,1 </t>
  </si>
  <si>
    <t>P 1 en 2</t>
  </si>
  <si>
    <t xml:space="preserve">Overeenkomst dienst bodycams </t>
  </si>
  <si>
    <t>25.3</t>
  </si>
  <si>
    <t>16.3</t>
  </si>
  <si>
    <t>9.13</t>
  </si>
  <si>
    <t>2.2.2</t>
  </si>
  <si>
    <t xml:space="preserve">Aanbestedingsleidraad </t>
  </si>
  <si>
    <t>6.3.1.1</t>
  </si>
  <si>
    <t>6.1</t>
  </si>
  <si>
    <t xml:space="preserve">PvE, Bodycams, </t>
  </si>
  <si>
    <t>item4.</t>
  </si>
  <si>
    <t>buyitdirect.com B.V.</t>
  </si>
  <si>
    <t>U geeft drie verschillende prioriteiten aan te weten kritisch, ernstig en licht. Wie bepaald de hoogte van de prioriteit en wat is de definitie van kritisch, ernstig en licht?</t>
  </si>
  <si>
    <t>eis 34</t>
  </si>
  <si>
    <t xml:space="preserve">Eisen en wensen - </t>
  </si>
  <si>
    <t xml:space="preserve">tab 3 beheer en support - </t>
  </si>
  <si>
    <t>Vanderkooij Telecommunicatie B.V.</t>
  </si>
  <si>
    <t>Eis 17</t>
  </si>
  <si>
    <t>Verder willen we graag begrijpen of u optische of digitale stabilisatie bedoelt?</t>
  </si>
  <si>
    <t>Realiseert u zich dat beeldstabilisatie het originele bewijs manipuleert en daarom mogelijk niet-ontvankelijk is voor de rechtbank?</t>
  </si>
  <si>
    <t>Kunt u hier uw mening over geven?</t>
  </si>
  <si>
    <t>U geeft aan in eis 17 van het PvE, dat de camera moet zijn uitgerust met beeldstabilisatie.
Kunt u uitleggen waarom u deze functionaliteit eist, wat wilt u precies bereiken?</t>
  </si>
  <si>
    <t>aanbestedings leidraad</t>
  </si>
  <si>
    <t>Aanbestedings leidraad,</t>
  </si>
  <si>
    <t>Aanbestedings leidraad</t>
  </si>
  <si>
    <t>Bijlage 6 prijzenblad Bodycams</t>
  </si>
  <si>
    <t>Bijlage 4 PvE Bodycams:</t>
  </si>
  <si>
    <t>Categorie</t>
  </si>
  <si>
    <t>Project</t>
  </si>
  <si>
    <t>Project (Inkoop)</t>
  </si>
  <si>
    <t>IV</t>
  </si>
  <si>
    <t>ICT</t>
  </si>
  <si>
    <t>Project (Juridisch)</t>
  </si>
  <si>
    <t xml:space="preserve">Project </t>
  </si>
  <si>
    <t>Het uitgangspunt is dat van beide opnamen er geen beeldmateriaal verdwijnt.</t>
  </si>
  <si>
    <t>Tijdens de pilot hebben wij eisen gedefineerd waaraan bodycams moeten voldoen. Deze eis is afgeleid van een gemiddelde situatie waarin in handhaver zich bevindt tijdens zijn dienst. De ter beschikking gestelde bodycams zullen hierop getest en beoordeeld worden.</t>
  </si>
  <si>
    <t>Een Saas voorziening is meestal via een portal te benaderen. Een inlog mogelijkheid om toegang te krigen tot de Saas software en het beeldmateriaal.</t>
  </si>
  <si>
    <t>De term Saas staat voor "Software as a service". Dit is software die online aangeboden wordt als een dienst. De gebruiker hoeft de software dus niet zelf aan te schaffen, te installeren of technisch te beheren.</t>
  </si>
  <si>
    <t>Koppelingen met andere applicaties en/of ketenpartners</t>
  </si>
  <si>
    <t>Ja, dit is juist.</t>
  </si>
  <si>
    <t>Zie het programma van eisen, Tab-1 Bodycams</t>
  </si>
  <si>
    <t>Indien een persoon na het uitschakelen van de opname nog gedrag vertoont wat verband houdt met het incident is ook dit onderdeel van de opname geworden.</t>
  </si>
  <si>
    <t>Wat verstaat u onder een in paragraaf 1.2.4 genoemd regionaal bedrijf? 
Tot waar strekt zich de bij de gunning van de aanbesteding door opdrachtgever te bevoordelen regio uit?</t>
  </si>
  <si>
    <t>De boete die vermeld wordt in artikel 17.4 is onredelijk. Zodra er geen betrouwbare invulling van de Social Return wordt gevonden of indien een medewerker voortkomend uit Social Return niet voldoet aan de kwaliteitseisen van het contract en de standaarden van de dienstverlener, dan berokkend dit immers juist de dienstverlener onherroepelijk veel schade. Die schade staat gelijk aan boete. 
Kunt u derhalve alstublieft de boete laten vervallen?</t>
  </si>
  <si>
    <t>Waarom legt u in artikel 9.13 een hoge boete op van € 25.000,-? 
Kunt u deze boete verlagen naar € 5.000,-?</t>
  </si>
  <si>
    <t>Wat gebeurt er als de overdragende partij bij de retransitie niet over een inventarisatie van de data, noch over ontwerpgegevens beschikt van datgene wat overgedragen moet worden? 
Is het niet beter om van 'scratch' te beginnen met een nieuwe systeemarchitectuur en nieuw ontwerp, die ook beter aansluiten bij de platformdiensten van de nieuwe aanbieder?</t>
  </si>
  <si>
    <t>Welke criteria worden door opdrachtgever gehanteerd voor het controleren en accepteren van opgeleverde projectresultaten? 
Hoe borgt de opdrachtgever samen met de opdrachtnemer dat er niet eindeloos op acceptatie (en betaling van de dienstverlening) gewacht behoeft te worden?</t>
  </si>
  <si>
    <t>Kunt u de geëiste beschikbaarheid van paragraaf 2.7.3.2 SMART maken (bijvoorbeeld uitgedrukt in aantal minuten toegestane ongeplande uitval per maand, of een percentage)? 
Hoe hoog moet de beschikbaarheid zijn van de bodycam hardware en hoe hoog voor het dienstenplatform (SaaS)? Welke bewijsmiddelen verwacht u voor de benoemde beschikbaarheid?</t>
  </si>
  <si>
    <t>Kunt u aangeven wat u onder 'uitstekende' performance verstaat? 
Is er een bepaalde maximale latency of responstijd geëist van gegevensoverdracht; hoeveel gelijktijdige gebruikers en sessies per dag verwacht u gemiddeld?</t>
  </si>
  <si>
    <t>Wat voor soort incidenten zijn Prioriteit 1, 2, 3 en 4? 
Onder welke prioriteiten vallen de leveringsonderdelen van de aanbesteding?</t>
  </si>
  <si>
    <t>Wilt u videobeelden langer dan 4 weken laten bewaren? 
Zo ja, mag dat?</t>
  </si>
  <si>
    <t>In de aanbieding moeten 4 mappen worden gevuld. In map 2 moet het ingevulde PVE, bijlage 4 worden ingevoegd. 
Moet er daarnaast ook nog formulier E worden toegevoegd, waar min of meer hetzelfde wordt gevraagd als in bijlage 4. Of voldoet het invullen van bijlage 4?</t>
  </si>
  <si>
    <t>Prijzen zijn o.b.v. 400 bodycams over een looptijd van 5 jaar. 
Welke en hoeveel accessoires dienen er bij worden geleverd?</t>
  </si>
  <si>
    <t>Het op- en afschalen van het aantal bodycams; 
hoe wordt dit berekend op de maandelijkse factuur?</t>
  </si>
  <si>
    <t>Kunt u een inschatting geven van de hoeveelheid data die gaat worden opgeslagen? 
En/of hoeveel tijd aan videomateriaal er per camera per dag wordt opgeslagen voor 28 dagen, 
en hoeveel procent wordt er langer bewaard, 
en voor hoelang?</t>
  </si>
  <si>
    <t>Kunt u de subgunningscriteria tabel 6.3.1.1. nader toelichten v.w.b. de weging en de percentages. 
Is het niet zo dat het totaal van de wegingen 100% zou moeten zijn?</t>
  </si>
  <si>
    <t>Minimaal 30 seconden postrecording. Wanneer een opname beëindigd wordt, zal er nog 30 seconden worden gebufferd om vervolgens aan de opname te worden toegevoegd. 
Wanneer echter binnen de 30 seconden post recording een nieuwe opname wordt gestart, wordt dit video materiaal dan aan de vorige opname toegevoegd (dus post) of wordt dit toegevoegd aan de nieuwe opname als zijnde pre recording?</t>
  </si>
  <si>
    <t>Een verstaanbaar gesprek op 8 meter bij omgevingsgeluid van 40 – 85 dB Kunt u deze vraag verduidelijken en/of nader specificeren? 
Hoe wordt dit beoordeeld?</t>
  </si>
  <si>
    <t>Licht toe welke info in de software per bodycam getoond wordt wanneer een gebruiker inlogt op de portal. 
Kunt u deze vraag verduidelijken?</t>
  </si>
  <si>
    <t>De Opdrachtgever bepaalt welke beveiligingsmaatregelen eventueel door Inschrijver dienen te worden gerealiseerd. 
Aan welke beveiligingsmaatregelen moeten wij denken?</t>
  </si>
  <si>
    <t>Informatieobjecten (en bijbehorende metadata) kunnen onherstelbaar worden vernietigd op basis van de als zoekcriteria (metadata) opgegeven waardering/vernietigingstermijn. 
Kunt u deze eis verduidelijken, cq nader toelichten?</t>
  </si>
  <si>
    <t>De onderlinge samenhang tussen gegevens, indien van toepassing, kan worden blijven gelegd om informatieverlies te voorkomen. 
Kunt u verduidelijken wat u hiermee bedoeld?</t>
  </si>
  <si>
    <t>Bij migratie van data naar een ander systeem wordt een verklaring opgeleverd waarin is opgenomen, dat de migratie zonder onacceptabel gegevensverlies heeft plaatsgevonden (informatie is volledig Interpreteerbaar) 
Bedoelt u met migratie alle data of een specifieke file?</t>
  </si>
  <si>
    <t>Licht toe over welke vastgestelde procedures Inschrijver beschikt voor de vervanging van opslagmedia en/of hardware. 
Heeft deze vraag betrekking op de hardware voor de cloud oplossing, of ook voor de camera’s?</t>
  </si>
  <si>
    <t>Licht toe hoe na het definitief maken van een tekstbestand functionaliteit aanwezig is om onbedoelde en/of ongeautoriseerde wijzigingen te voorkomen. 
Bedoelt u een tekstbestand welke is gekoppeld aan een case?</t>
  </si>
  <si>
    <t>Inschrijver beschikt over een eigen testplan geschikt voor een omgeving met minimaal 50 gebruikers. 
Kunt u meer in detail toelichten wat het testplan precies dient te bevatten?</t>
  </si>
  <si>
    <t>In hoeverre moeten we dit lezen? 
Moeten wij de informatie ter kennisgeving aannemen? 
Ten aanzien van de samenvatting op pagina 4; kunt u aangeven wat bedoeld wordt met de punten 1, 2, 3 en 4?</t>
  </si>
  <si>
    <t>Dit artikel is voor de opdrachtnemer onacceptabel. 
Het verzoek is deze te laten vervallen.</t>
  </si>
  <si>
    <t>Volgens de prijslijst moeten operationele kosten worden verstrekt voor 2020 tot 2024. Aangezien de startdatum van de exploitatiefase nog niet bekend is, maar ten minste na 17 april zal beginnen, kan hier door de bieders op verschillende manier naar worden gekeken,  
Daarom stelt inschrijver voor om de operationele kosten voor de jaren 1 tot en met 5 te geven (in plaats van 2020 tot 2024) zodat hier over geen misverstanden kunnen ontstaan.</t>
  </si>
  <si>
    <t>Door beeldstabilisatie toe te passen wordt het originele bewijs gemanipuleerd. 
De vraag is of dat wel de bedoeling is; het is dan immers niet meer geschikt als bewijsmateriaal. Inschrijver stelt voor de tekst als volgt aan te passen: Beeldstabilisatie gebeurt in de bodycamera of in de meegeleverde software , zodat er rijdend, lopend of rennend opnamen gemaakt kunnen worden zonder dat beelden onbruikbaar zijn voor de uitlezer.</t>
  </si>
  <si>
    <t xml:space="preserve">Groei aantal camera’s: 
Hoe gaan we om met een toename van het aantal camera’s, in bijvoorbeeld jaar twee of drie van de overeenkomst in uw prijzenblad? 
Begint bij de inzet van een nieuwe camera opnieuw de looptijd van 5 jaar? </t>
  </si>
  <si>
    <t>zou u een scenario willen omschrijven waar deze functionaliteit uit blijkt. 
Dit om te begrijpen waarom deze functionaliteit als een “eis” gelabeld is?</t>
  </si>
  <si>
    <t>Discrepantie tussen PvE en onder andere het project start architectuur document. Het document beschrijft specifieke functionaliteit onder het kopje “leveren van opnamen”. O.a het kunnen delen van potentieel bewijs met Politie/OM en het kunnen blurren van beeldmateriaal ter ondersteuning van WOB of BOB verzoeken. Inclusief de benodigde ondersteuning van uw accorderings proces. Zie ook artikel 6.1. 
Is er een reden waarom deze functionaliteit (Het kunnen blurren van beelden) ontbreekt in het PVE?</t>
  </si>
  <si>
    <t xml:space="preserve"> "Opdrachtnemer stelt actuele, relevante documentatie beschikbaar voor gebruikers en functionele beheerders met aandacht voor informatiebeveiliging en privacybescherming".  
Kan de Gemeente een voorbeeld van deze documentatie geven? 
Of verduidelijking geven van deze eis.</t>
  </si>
  <si>
    <t>Eigendom: Heeft u er bezwaar tegen dat de eigendom van de hardware naar u gaat aan het einde van de overeenkomst? 
Dit om boekhoudkundige redenen.</t>
  </si>
  <si>
    <t>In de planning staat opgenomen “aanlevering demo/testmodel bodycam” (op 11 maart), maar dit wordt verder nergens beschreven. 
Kunt u hier nadere informatie over verstrekken (eisen, afleveradres, etc.)?</t>
  </si>
  <si>
    <t>Wij gaan er van uit dat ISO 27001 / 27002 (of een aantoonbaar vergelijkbaar) certificaat  gelt dat “Opdrachtnemer dient voor de gehele looptijd van de Dienst bodycams over een ISO-27001/2, en een ISO-9001 certificaat te beschikken of gaat deze binnen een jaar halen.” zoals vermeld op pagina 20 van bijlage 9. 
Is dit juist? 
Zo ja, dan nemen wij tevens aan dat optie 1 geldt van 4.2.3.2 inzake het ISO certificaat.</t>
  </si>
  <si>
    <t>U stelt dat de bodycam voorzien moet zijn van beeldstabilisatie. 
Realiseert u zich dat hiermee de beelden gemanipuleerd worden en afwijkend zijn van de werkelijke situatie. Er wordt geweld gedaan aan het origineel. 
Derhalve willen wij u verzoeken deze eis aan te passen naar een beeldstabilisatie in de software.</t>
  </si>
  <si>
    <t>U stelt dat de gebruiker een melding krijgt van de bodycam als het beeldmateriaal succesvol naar de backoffice is verzonden.  
Kunt u deze eis nader toelichten?</t>
  </si>
  <si>
    <t>U spreekt over een SaaS-omgeving, 
kunt u uw definitie van een SaaS-omgeving geven?</t>
  </si>
  <si>
    <t>Om een indruk te krijgen van de hoeveelheid data die op enig moment vanuit het netwerk van Gemeente Amsterdam naar de Cloud opslag gestuurd wordt, willen we graag weten hoeveel handhavers op enig moment, b.v. aan het einde van een dienst, min of meer tegelijkertijd hun camera informatie moeten uploaden. 
Kan hier enige informatie over gegeven worden?</t>
  </si>
  <si>
    <t>In de informatiesessie is gesproken over de lockers waarin de bodycams, smartphones en portofoons van de handhavers bewaard zullen blijven. 
Hoe is de stroomvoorziening in de lockers geregeld waar we voor de bodycams gebruik van kunnen maken? 
Wat voor soort aansluitingen zijn er b.v. beschikbaar en hoeveel?</t>
  </si>
  <si>
    <t>In verband met de veiligheid lijkt ons het gebruik van Internet Explorer af te raden, mede ook omdat Microsoft zelf het gebruik van Internet Explorer afraadt. 
Kan deze eis dusdanig aangepast worden dat Internet Explorer uit de eis verwijderd wordt?</t>
  </si>
  <si>
    <t>Laatste bullet: dit verondersteld dat uitgifte en inname van bodycams aan handhavers niet door Opdrachtgever zelf verzorgd wordt maar door Leverancier. Dit lijkt niet correct. We gaan er van uit dat de levering van hardware door Leverancier aan de Gemeente centraal plaatsvindt en niet aan de eindgebruiker. 
Is dit een correcte aanname?</t>
  </si>
  <si>
    <t>Het eigendom van de hardware en software blijft bij Leverancier. Leverancier levert een dienst aan Opdrachtgever. 
Is dit ook de visie van Opdrachtgever en kan de overeenkomst hierop worden aangepast?</t>
  </si>
  <si>
    <t>In 16.3 zien wij graag opgenomen dat na het beeindigen van de overeenkomst  door Opdrachtgever alle hardware wordt geretourneerd aan Leverancier.  
is dat mogelijk?</t>
  </si>
  <si>
    <t>Een boete bij opschorting lijkt onredelijk omdat dit nader onderzoek verondersteld. 
Is opdrachtgever bereid dit aan te passen?</t>
  </si>
  <si>
    <t>De planning in de aanbestedingsleidraad wijkt af van die op TenderNed, 
kunt aangeven welke planning leidend is?</t>
  </si>
  <si>
    <t>In de tabel van 6.3.1.1, eerste kolom 'Onderdeel en weging' telt het aantal % per onderdeel op tot meer dan 100%, nl 120%. 
Is dit correct?</t>
  </si>
  <si>
    <t>Is de beschrijving van de dienst een apart stuk en dient deze te worden ingeleverd in map 5? 
 Is deze beschrijving van de dienst gelijk aan hetgeen gevraagd wordt in het PvE Tab 6-Beschrijving van de dienst?</t>
  </si>
  <si>
    <t>Onder welke omstandigheden kan de Gemeente overschakelen op de procedure van gunning via onderhandelingen? 
Mag de prijs dan naderhand nog worden aangepast? 
Is dit conform de Europese Aanbestedingswet?</t>
  </si>
  <si>
    <t>Het klopt dat de oorspronkelijk gepubliceerde tabel niet klopt. Deze is 13 februari 2020 met een nieuwe aanbestedingsleidraad gecorrigeerd. Inderdaad moet het totaal van de wegingen 100% zijn en dat is het geval in de nieuwe Aanbestedingsleidraad.</t>
  </si>
  <si>
    <t>Nee, gezien de planning komt dat niet goed uit. De Gemeente doet er echter alles aan om de gestelde vragen zo duidelijk mogelijk te beantwoorden zodat de noodzaak tot een tweede (vertragende) vragenronde er naar de mening van de Gemeente niet zal zijn.</t>
  </si>
  <si>
    <t>Nee. De juiste tabel is op 13 februari 2020 op TenderNed gepubliceerd</t>
  </si>
  <si>
    <t>Kan het factureringsschema van artikel 12.7 gewijzigd worden in eerste termijn eenmalige en projectkosten 35%, tweede termijn systeemacceptatie 60% en derde termijn 5% na décharge? 
Er wordt namelijk een onevenredig bedrag van éénvijfde van de totale som vastgehouden door opdrachtgever, terwijl het gros van de dienstverlening al geleverd zal zijn rond het moment van de retransitie.</t>
  </si>
  <si>
    <t>Nee. Zoals ook in de informatiebijeenkomst is aangegeven wordt er gebruik gemaakt van een  versnelde (lees in korte tijd) ingebruikname van de bodycams in verband met het EK voetbal 2020. Een deel van de Dienst wordt daarom pas gefinaliseerd na ingebruikname. Zoals: processen en documentatie, inrichting beheer et cetera. De gekozen percentages zijn in overeenstemming met de acceptatie van de onderdelen van de dienst.</t>
  </si>
  <si>
    <t>Ja, hier wordt de ontmanteling van de complete Dienst Bodycam 2020 mee bedoeld na afloop van het contract. Let op: momenteel heeft de Gemeente nog geen operationele Dienst Bodycams. Er is pas sprake van ontmantelen als de nu aan te besteden Dienst Bodycams 2020 na looptijd van het contract wordt ontmanteld.</t>
  </si>
  <si>
    <t xml:space="preserve">Het Programma van Eisen en de beschrijving van de dienst zijn de basis voor de acceptatie van de voorziening. De inschrijver levert een basis testplan aan wat ook voor acceptatie zal worden gebruik, direct na gunning zal het acceptatie protocol besproken worden met Inschrijver, afgestemd op de geboden oplossing. Facturatie voor de dienstverlening kan starten na formele ingebruikname van het systeem. </t>
  </si>
  <si>
    <t>Nee, het invullen en uploaden van het PvE volstaat.</t>
  </si>
  <si>
    <t>De hoogte van de boete die staat op het niet nakomen van de social returnverplichting wordt op basis van uw opmerkingen niet gewijzigd. De invulling van social return is maatwerk en kan passend worden gemaakt op de eigen bedrijfsvoering. De uitvoering vindt altijd plaats binnen de kaders van het contract waar social return deel van uitmaakt. Er zijn tal van mogelijkheden om iets te betekenen voor Amsterdam en haar burgers. Werk staat daarbij voorop. Het is niet verplicht om de social returnverplichting in te vullen met de inzet van een medewerker op de opdracht die voldoet aan de kwaliteitseisen van het contract en de standaardaarden van de dienstverlener. Zie hiervoor het Amsterdamse social returnbeleid. https://www.amsterdam.nl/ondernemen/inkoop-aanbesteden/social-return/</t>
  </si>
  <si>
    <t xml:space="preserve">Nee. Bijlagen die in de aanbesteding meegeleverd worden, komen namelijk niet geheel overeen met de nummering van de bijlagen die bij de uiteindelijk te ondertekenen Dienstverleningsovereenkomst worden meegeleverd. </t>
  </si>
  <si>
    <t>Het bijgeleverde UEA document dient Inschrijver niet te gebruiken. TenderNed heeft een Tool die door de Inschrijver gebruikt moet worden. Aldaar komen de opties vanzelf aan bod waarbij Inschrijver zich als combinant danwel onderaannemer kan inschrijven. Komt u er niet uit dan is de beste oplossing de TenderNed helpdesk te bellen op 0800 8363 376.</t>
  </si>
  <si>
    <t>Ieder bodycam dient geleverd te worden "klaar voor gebruik" dus inclusief de daarvoor benodigde standaard set met accesoires, zoals individuele lader, bevestiging voor op het uniform en eventueel overige noodzakeljke accessoires. Handhavers kunnen zelf de de manier van bevestigen kiezen. Iedere Inschrijver wordt verzocht een accessoirelijst mee te leveren voor alle voorkomende ondersteunende accessoires. Uit ervaring blijkt dat soms accesoires nageleverd/vervangen moeten worden, deze vervangingen vallen buiten de overeenkomst en worden op nacalculatie achteraf in rekening gebracht en geleverd.</t>
  </si>
  <si>
    <t>Nee, kosten die aantoonbaar voor rekening van de Gemeente zijn, zullen door de Gemeente zelf gedragen moeten worden.</t>
  </si>
  <si>
    <t>Het afnemen van de dienst Bodycam 2020 gaat er van uit dat de prijs per geactiveerde bodycam alle kosten dekt die gemoeid zijn met het in stand houden van de dienst gedurende de looptijd van de overeenkomst.</t>
  </si>
  <si>
    <t>Handhavers uploaden aan het eind van iedere dienst beedmateriaal via een dockingstation naar een centrale voorziening. Daar wordt beeldmateriaal standaard 28 dagen bewaard waarna dit automatische wordt vernietigd, dus niet gewist. Indien noodzakelijk, bijvoorbeeld in geval van een strafrechtelijk onderzoek of aangifte, wordt beeldmateriaal langer bewaard. Hoeveel beeldmateriaal een handhaver per dag opneemt is op voorhand niet te zeggen, in het Pve worden hieraan eisen gesteld.</t>
  </si>
  <si>
    <t>Hier wordt een aanroepnaam mee bedoeld welke opgebouwd is uit 3 cijfers, zoals 302. Het cijfer 3 geeft het district aan en 02 of het gaat om lopende handhavers op straat of een handhaver op de motor et cetera. In feite is het een identificatie die bij portofonie gebruikt wordt, echter omdat bodycams per handhaver worden uitgereikt, zal er ook sprake zijn van een soort van identificatie nr.  Het is nog niet duidelijk hoe dat nummer zal worden opgebouwd.</t>
  </si>
  <si>
    <t>De Project Start Architectuur is een toelichtend document. De Gemeente Amsterdam volgt een referentie architectuur conform het GEMMA model om interne en externe aansluiting op andere systremen en overdracht van data mogelijk te maken. Leveranciers moeten daar aan voldoen. Indien dit niet mogelijk is, zal dit expliciet in de Inschrijving aangegeven moeten worden.</t>
  </si>
  <si>
    <t>De Gemeente Amsterdam (Bureau Social Return) is niet verantwoordelijk voor de prestaties en betrouwbaarheid van eventuele kandidaten die worden ingezet ten behoeve van de invulling van de social returneis. Met het woord ‘faciliteren’ uit artikel 17.3 wordt bedoeld dat Bureau Social Return advies geeft over mogelijke manieren om aan de social returneis te voldoen. De invulling van social return is maatwerk en vindt altijd plaats binnen de kaders genoemd in de leidraad . Die mogelijkheden zijn veel breder dan een medewerker aannemen die onderdeel wordt van de dienstverlening. Zie hiervoor het Amsterdamse social returnbeleid. https://www.amsterdam.nl/ondernemen/inkoop-aanbesteden/social-return/</t>
  </si>
  <si>
    <t>Voor de definitieve oplevering wordt een pen- en hacktest uitgevoerd op het Systeem van de Opdrachtnemer door een door de Gemeente Amsterdam aan te wijzen derde voordat deze door de Gemeente Amsterdam in gebruik wordt genomen. Kosten zijn voor rekening van de Opdrachtnemer. Inschrijver implementeert, op eigen kosten, de aanbevelingen die naar aanleiding van deze pentesten worden gedaan. 
Met welk budget dienen wij rekening te houden?</t>
  </si>
  <si>
    <t>Geef aan in welke mate de te verwerven bodycamvoorziening en bijbehorende infrastructuurdiensten, het beheer, gebruik, de archivering en beveiliging van portofooninformatie, de eventuele koppelingen met andere Gemeentelijke applicaties afwijken aan verplichte en aanbevolen (industrie)standaarden zoals voorgeschreven door www.forumstandaardisatie.nl en de Archiefwet. 
Kunt u deze vraag nader toelichten, en in het bijzonder voor wat betreft "portofooninformatie"?</t>
  </si>
  <si>
    <t>Licht toe hoe de software gaat aansluiten op het IAM-Systeem van de Gemeente Amsterdam. 
Kunt u toelichten wat IAM inhoudt?</t>
  </si>
  <si>
    <t>Inschrijver stelt voor dit artikel als volgt te wijzigen: Verwerker vrijwaart Verwerkingsverantwoordelijke tegen aanspraken van derden, waaronder Betrokkenen, in verband met het handelen van Verwerker in strijd met de Verwerkersovereenkomst, de AVG en/of andere regelgeving waarin eisen aan het verwerken van persoonsgegevens worden gesteld. Verwerker zal alle daarmee verband houdende en daaruit voortvloeiende kosten (waaronder mede begrepen kosten van juridische bijstand) en schade van de Gemeente vergoeden. Deze vergoeding is beperkt tot het totaal van alle door Verwerkingsverantwoordelijke voor de werkzaamheden in verband waarmee de schade is ontstaan aan Verwerker betaalde bedragen, met een maximum van EUR 50.000 (vijftig duizend Euro).</t>
  </si>
  <si>
    <t>Wat verstaat de Gemeente onder “start dienst bodycams 2020” per 17 april? 
Aan welke stappen, activiteiten, etc. denkt de Gemeente hierbij?</t>
  </si>
  <si>
    <t>Voor een realistische (tijds)planning is het noodzakelijk om de beschikking te krijgen over het aantal uit te rollen locaties en het aantal medewerkers per locatie. 
Kan de Gemeente deze aantallen verstrekken?</t>
  </si>
  <si>
    <t>Welke eisen stelt de Gemeente aan de offload snelheid van de op de bodycam opgenomen beelden en bijbehorende metadata?</t>
  </si>
  <si>
    <t>Ja dit is juist. Dit zal vooraf kenbaar gemaakt moeten worden, een aantoonbaar vergelijkbaar certificaat zal in overleg met de Gemeente worden vastgesteld.</t>
  </si>
  <si>
    <t>Wanneer een handhaver een bodycam in een dockingstation plaatst, moet het voor de handhaver duidelijk zijn dat en wanneer de beelden van zijn bodycam zijn weggeschreven naar de centrale opslag.</t>
  </si>
  <si>
    <t>De Inschrijver geeft in de Beschrijving van de dienst aan hoe zij de dienst voor de Gemeente Amsterdam zal inrichten. Met de daarbij behorende bijzonderheden, voorwaarden en mogelijkheden</t>
  </si>
  <si>
    <t>Inschrijver staat toe dat de Gemeente Amsterdam audits laat verrichten bij de Inschrijver om te controleren dat aan beveiligingseisen die van toepassing zijn is voldaan, hierbij geldt dat: 
- bij een audit op initiatief van Amsterdam bepaalt Amsterdam welke auditor(s) wordt c.q. worden ingezet; 
- de Gemeente de opdrachtformulering aan de IT-auditor opstelt; 
- de kosten van de auditor ter verkrijging van een audit rapport voor rekening van de Gemeente zijn; 
- als naar aanleiding van de audit gebreken worden vastgesteld ten opzichte van de overeengekomen dienstverlening, dan dient de Inschrijver deze gebreken binnen nog nader af te spreken tijdslijnen op te lossen; 
- deze gebreken via het proces Wijzigingsbeheer worden afgehandeld; 
- voor deze werkzaamheden geen kosten in rekening gebracht worden bij Opdrachtgever; 
- hierna opnieuw een audit zal worden uitgevoerd teneinde vast te stellen of de eerder vastgestelde gebreken adequaat zijn opgelost; 
- de kosten van deze audit voor de Gemeente zijn maar ten laste zullen worden gebracht van Inschrijver als blijkt dat vastgestelde gebreken niet adequaat zijn opgelost; 
- de kosten van deze audit voor de Gemeente zijn maar ten laste zullen worden gebracht van Inschrijver als blijkt dat vastgestelde gebreken niet adequaat zijn opgelost; 
- Inschrijver inzage geeft aan de Gemeente Amsterdam welke testen Inschrijver zelf uitvoert en wat de resultaten daarvan zijn. Uiteraard is mogelijk bij ons als inschrijver en onze eventuele combinanten / onderaannemers. Echter bij een groot aantal third parties voor de cloudoplossing (bijv. Microsoft) is dit niet mogelijk. 
Kunt u dit opnemen in uw eis?</t>
  </si>
  <si>
    <t>Dit is aan de Inschrijver. De aangeboden oplossing zal getest moeten worden voor in gebruikname. De inschrijver zelf kan aan de hand van de geboden oplossing het best bepalen hoe het systeem getest kan worden, denk daarbij aan gebruikstesten, infrastructuur, verbindingen en koppelingen, beheer, etc. De Gemeente beoordeelt de volledigheid en compleetheid van de testplannen.</t>
  </si>
  <si>
    <t>De term "portofooninformatie"moet gewijzigd worden in 'bodycam" informatie. Tijdens het voortraject heeft de gemeente Amsterdam geconstateerd dat er veel aanbieders zijn  met verschillende oplossingen. De Gemeente eist dat alle applicaties voldoen aan de de standaarden voorgeschreven op de website www.forumstandaardisatie.nl en voldoen aan de Archiefwet. Indien oplossingen daar niet aan voldoen, verwacht de Gemeente dat Inschrijver aangeeft op welke punten daar niet aan voldaan wordt.</t>
  </si>
  <si>
    <t>IAM staat voor Identity &amp; Access Management en betreft geauthoriseerde toegang op systemen</t>
  </si>
  <si>
    <t>Zie ook het antwoord op vraag 4. Dat het document versie 0.97 is heeft er mee te maken dat na acceptatie en decharge van de Inschrijver de dan geldende situatie wordt overgenomen in de architectuur, waarmee het document de versie 1.0 krijgt. De punten 1 tm 4 op pagina 4 verwijzen naar de eindsituatie zoals hierboven beschreven.</t>
  </si>
  <si>
    <t>Dit voegt de Gemeente niet toe. Het is een bij wet vastgestelde eis dat de verwerkingsverantwoordelijke de melding van een datalek doet bij de Autoriteit Persoonsgegevens.</t>
  </si>
  <si>
    <t>Nee, dit past de Gemeente niet aan, het betreft hier een normale eis die standaard is opgenomen in alle Verwerkers Overeenkomsten.</t>
  </si>
  <si>
    <t>Nee, dit aantal dagen past de Gemeente niet aan, het betreft hier een normale eis die standaard is opgenomen in alle Verwerkers Overeenkomsten.</t>
  </si>
  <si>
    <t xml:space="preserve">Nee, dit laat de Gemeente niet vervallen. Het overleggen van het certificaat is onvoldoende om vast te kunnen stellen of de Inschrijver voldoet aan de gestelde organisatorische en
Technische maatregelen 
</t>
  </si>
  <si>
    <t>Nee, dit past de Gemeente niet aan, het betreft hier een normale eis die standaard is opgenomen in alle Verwerkers Overeenkomsten. Het uitvoeren van een pen- en hacktest is een eis om te kunnen vaststellen of de werking van technische beveiligingsmaatregelen ter bescherming van persoonsgegevens is gewaarborgd.</t>
  </si>
  <si>
    <t>Nee, dit wijzigt de Gemeente niet, het betreft hier een normale eis die standaard is opgenomen in alle Verwerkers Overeenkomsten.</t>
  </si>
  <si>
    <t>De operationele kosten moeten gebaseerd zijn op 60 maanden (de genoemde jaartallen doen daar niet aan toe. Bedoeld is: vast bedrag per maand over een periode van 60 maanden).</t>
  </si>
  <si>
    <t>Het prijzenblad is slechts bedoeld om een gelijk speelveld in beprijzing voor aller Inschrijvers te bewerkstelligen. In het echte contract, de looptijd van de overeenkomst, zullen er zich sitiuaties voor kunnen doen van op- en afschaling. Pas dan wordt op basis van de vaste prijzen voor de huur per Bodycam de maandelijkse factuur achteraf aangepast. 
Nee.</t>
  </si>
  <si>
    <t>"De Opdrachtnemer zal de vernietiging van informatieobjecten alleen uitvoeren in opdracht van de Gemeente". 
Kan de Gemeente delen hoe de vernietiging van informatieobjecten moet worden uitgevoerd?</t>
  </si>
  <si>
    <t>Nee, het is aan Inschrijver om vernietiging op de voor hem juiste manier en conform wet en regelgeving toe te passen/ uit te voeren.</t>
  </si>
  <si>
    <t>De Gemeente honoreert dit verzoek niet.</t>
  </si>
  <si>
    <t>De Gemeente honoreert dit voorstel niet.</t>
  </si>
  <si>
    <t>De prijzen van deze accessoires dienen in een apart document te worden geupoload in Map 4 met als documentnaam naam PRIJZEN ACCESSOIRES</t>
  </si>
  <si>
    <t>Nee, dit wijzigt de Gemeente niet, het betreft hier een normaal artikel dat standaard is opgenomen in alle Verwerkers Overeenkomsten.</t>
  </si>
  <si>
    <t>Nee, dit past de Gemeente niet aan.</t>
  </si>
  <si>
    <t xml:space="preserve">Nee. Deze functionaliteit is als eis opgenomen met de genoemde waardes om te voorkomen dat de Gemeente een eis stelt waar mogelijk maar 1 partij aan zou kunnen voldoen. </t>
  </si>
  <si>
    <t>Wens 2</t>
  </si>
  <si>
    <t xml:space="preserve">Zie PvE, TAB 3.
Zie Beschrijving van de dienst, 2.7.1.1. iii,  waarin van de leverancier gevraagd wordt aan te tonen dat de dienst  geleverd wordt volgens de overeenkomst. 
De wijze van rapportering zal worden vastgelegd in de SLA. </t>
  </si>
  <si>
    <t xml:space="preserve">Beide. M.u.v. van hardwarematige defecten die slechts aan één bodycam te relateren zijn. </t>
  </si>
  <si>
    <t xml:space="preserve">Het betreft hier de prioritering van incidenten tav de geboden dienstverlening, ingedeeld in 4 gradaties van verstoring op het werkproces: Kritisch (1), Ernstig (2), Licht (3), Overig (4).
Prioriteit Impact Omschrijving
1 Kritiek De dienst is door een verstoring onbeschikbaar voor gebruikers. De verstoring hindert direct een groot aantal gebruikers in de uitvoering van hun werk door het gebruik van de dienst.
2 Ernstig Onderdelen van de dienst zijn door een verstoring onbeschikbaar voor gebruikers. De verstoring heeft impact op de kwaliteit van de geboden dienstverlening, maar de dienst is nog bruikbaar voor gebruikers in de uitvoering van hun werk. 
3 Minder ernstig Onderdelen van de dienst functioneren door een verstoring niet naar behoren. De verstoring heeft voor gebruikers echter lage impact op de kwaliteit van de geboden dienstverlening en weinig invloed op de uitvoering van hun werk. 
4 Overig Alle andere meldingen die niet onder prioriteit 1,2 of 3 vallen. Dit kunnen bijvoorbeeld ook functionele vragen of suggesties voor verbeteringen zijn. </t>
  </si>
  <si>
    <t xml:space="preserve">De dienst dient zo robuust te zijn ingericht dat het optreden van een verstoring  tot het minimum beperkt is. Mocht een prio 1 verstoring onverhoopt toch optreden dan wordt verwacht dat binnen een termijn &lt;90 dagen niet nogmaals een prio 1 verstoring kan optreden. </t>
  </si>
  <si>
    <t xml:space="preserve">De Gemeente deelt incidenten voor de totale dienstverlening in op basis van de ernst van de verstoring op het werkproces met gebruikmaking van de volgende categorieën: Kritisch (1), Ernstig (2), Licht (3), Overig (4).
Het betreft hier de prioritering van incidenten tav de geboden dienstverlening, ingedeeld in 4 gradaties van verstoring op het werkproces: Kritisch (1), Ernstig (2), Licht (3), Overig (4). 
Prioriteit Impact Omschrijving
1 Kritiek De dienst is door een verstoring onbeschikbaar voor gebruikers. De verstoring hindert direct een groot aantal gebruikers in de uitvoering van hun werk door het gebruik van de dienst.
2 Ernstig Onderdelen van de dienst zijn door een verstoring onbeschikbaar voor gebruikers. De verstoring heeft impact op de kwaliteit van de geboden dienstverlening, maar de dienst is nog bruikbaar voor gebruikers in de uitvoering van hun werk. 
3 Minder ernstig Onderdelen van de dienst functioneren door een verstoring niet naar behoren. De verstoring heeft voor gebruikers echter lage impact op de kwaliteit van de geboden dienstverlening en weinig invloed op de uitvoering van hun werk. 
4 Overig Alle andere meldingen die niet onder prioriteit 1,2 of 3 vallen. Dit kunnen bijvoorbeeld ook functionele vragen of suggesties voor verbeteringen zijn. 
</t>
  </si>
  <si>
    <t>Nee. Basis is maximaal 28 dagen, conform AVG wetgeving. In de volgende gevallen kunnen en mogen opnamen langer dan 28 kalenderdagen bewaard worden in het geval van 
1) een strafrechtelijk onderzoek (op verzoek van het OM), 
2) een formele registratie van een geweldsincident (op verzoek van BOA), of 
3) een formeel AVG verzoek aan de Gemeente (op verzoek van een Burger).</t>
  </si>
  <si>
    <t>De Gemeente spreekt over "opnamen" (beeld en geluid, onlosmakelijk van elkaar) de gemaakte opnamen worden 28 kalenderdagen bewaard, waarna deze automatisch moeten worden vernietigd.</t>
  </si>
  <si>
    <t>De Gemeente Amsterdam neemt een dienst af. Indien een bodycam voor het eind van de overeenkomst, 5+3 jaar, niet meer voldoet aan de eisen, dan dient de bodycam door Inschrijver vervangen te worden voor een exemplaar dat minimaal aan de gestelde eisen voldoet. Zie Beschrijving van de dienst 2.2.1, alinea 3. Aanbesteding betreft de levering van een dienst waarbij de bodycams gedurende de looptijd van de overeenkomst beschikbaar moeten zijn. Opdrachtnemer dient in zijn prijsmodel rekening te houden met kosten  die beinvloed kunnen worden door levensduur, garantie, reperatie / omruil, etc.</t>
  </si>
  <si>
    <t>Ja, er wordt immers een dienst afgenomen door de Gemeente. Zie ook het antwoord bij vraag 25.</t>
  </si>
  <si>
    <t xml:space="preserve">Dit wordt verrekend op de factuur volgend op de afgelopen operationele maand. (in februari wordt de delta aan actieve Bodycams verrekend over januari, et cetera). Van opdrachtnemer wordt verwacht op- en afschalen bij te houden en er maandelijks over te rapporteren.  Opdrachtgever verwacht van aanbieder dat deze een voorstel doet hoe fluctuaties a.g.v. op en afschalen wil opvoeren in de facturatie.  </t>
  </si>
  <si>
    <t>Nee, omdat de Gemeente hierbij uitgaat van het volgende: de Bodycam zelf maakt gebruik van beeldstabilisatie in de Bodycam zelf. Elke originele opname gebruikt die beeldstabilisatie en daarom is er geen sprake van manipulatie van de originele beelden (zoals bijvoorbeeld het geval zou zijn van geuploade en later door speciale software verwerkte beelden).</t>
  </si>
  <si>
    <t>Nee, maar pas na afloop van de looptijd van de overeenkomst, en na beeidiging van de overeenkomst</t>
  </si>
  <si>
    <t>Daar verstaat de Gemeente onder: het begin om de Dienst Bodycams 2020 operationeel te krijgen. Zie PvE tab 5 Implementatie en Realisatie. Het is aan Inschrijver om vanuit zijn expertise hier invulling aan te geven. De Gemeente gaat deze stappen en activiteiten niet voorschrijven. De Gemeente verwacht dat de Inschrijver met de voor de Gemeente meest efficiente oplossing komt.</t>
  </si>
  <si>
    <t>Nee, omdat de Gemeente hierbij uitgaat van het volgende: de Bodycam zelf maakt gebruik van beeldstabilisatie in de Bodycam zelf. Elke originele opname gebruikt die beeldstabilisatie en daarom is er geen sprake van manipulatie van de originele beelden (zoals bijvoorbeeld het geval zou zijn van geuploade en later door speciale software verwerkte beelden). De Gemeente gaat niet in op dit verzoek.</t>
  </si>
  <si>
    <t>Ja, volgende week zal een bericht hierover met alle details gepubliceerd worden op TenderNed.</t>
  </si>
  <si>
    <t>Het klopt dat de link die onder cel 2 in Tab 4 staat linked naar https://kia.pleio.nl/. De bedoelde link is echter: https://www.nationaalarchief.nl/archiveren/kennisbank/tmlo#collapse-5128</t>
  </si>
  <si>
    <t>De link onder cel 2 van Tab 4 linkt niet naar de TMLO website maar naar een KIA website. Kunt u de juiste link aangeven?</t>
  </si>
  <si>
    <t>De planning zoals gepubliceerd in de gecorrigeerde Aanbestedingsleidraad nr.2 is leidend (document 20200213 Aanbestedingsleidraag Bodycam gecor. Nr. 2 DEF).</t>
  </si>
  <si>
    <t xml:space="preserve">De Gemeente gaat er van uit dat de Eis die bedoelt wordt de volgende is: De bodycam is voorzien van beeldstabilisatie, zodat er rijdend, lopend of rennend opnamen gemaakt kunnen worden zonder dat beelden onbruikbaar zijn voor de uitlezer. Tab 1 Eis 17. </t>
  </si>
  <si>
    <t>In het inkoopbeleid van de gemeente Amsterdam is in 6.3 het volgende opgenomen: “6.3. Regionaal en MKB-gericht inkopen Amsterdam wil zowel nieuwe partijen als bestaande relaties kansen bieden. Daarnaast wil Amsterdam recht doen aan het belang van MKB-bedrijven en wil zij, voor de economie en leefbaarheid van de stad, ook mogelijkheden bieden voor regionale bedrijven. De richtlijn voor de inkoopspecialist is dat bij het vergeven van meervoudig onderhandse opdrachten twee MKB-bedrijven en twee bedrijven uit de Metropoolregio Amsterdam wordt gevraagd een aanbieding te doen. De Metropoolregio Amsterdam is een samenwerkingsverband tussen 36 gemeenten en twee provincies. Zie voor meer informatie www.metropoolregioamsterdam.nl. De keuze van partijen, rekening houdend met bovenstaande richtlijn, is ter beoordeling van en gebaseerd op de expertise van de inkoopspecialist. De motivatie welke partijen gevraagd worden mee te dingen naar een onderhandse opdracht, wordt in het inkoopdossier vastgelegd. Dit geldt ook als op de richtlijn met betrekking tot de keuze van partijen, vanwege marktomstandig-heden of andere redenen, moet worden afgeweken”</t>
  </si>
  <si>
    <t>Zie het gegeven antwoord bij vraag 13. Er is dus nu geen sprake van retransitie noch van overdracht omdat dit een initiële behoefte is van de Gemeente. Elke Inschrijving dient altijd te voldoen aan de gepubliceerde eisen en voorwaarden van de Gemeente.</t>
  </si>
  <si>
    <t>Ja, om beheer van bodycams mogelijk te maken is noodzakelijk te weten welke informatie daarvoor beschikbaar is. Bijvoorbeeld per bodycam: gebruiker, tijd dat de bodycam aan heeft gestaand, GPS locaties waar opnames zijn gemaakt, aantallen opnamen, duur van de opnamen, markers die verwijzen naar opnamen etc.</t>
  </si>
  <si>
    <t>De eis had bij nader inzien beter als volgt opgeschreven kunnen worden: De onderlinge samenhang tussen gegevens, indien van toepassing, is geborgd om informatieverlies te voorkomen.  Met ‘onderlinge samenhang tussen de gegevens’ wordt (tenminste) de samenhang bedoeld binnen de gegevensverzameling ‘Opname’ zoals die volgt uit de definitie in de PSA op pagina 12 en de figuur op pagina 22.</t>
  </si>
  <si>
    <t>Met 'migratie' bedoelt de Gemeente alle data.</t>
  </si>
  <si>
    <t>Hier wordt de opslag in de Cloud mee bedoeld.</t>
  </si>
  <si>
    <t>Waar het vooral om gaat is dat de authenticiteit van de opname geborgd kan worden. Originele opnames zelf mogen niet gemanipuleerd worden.</t>
  </si>
  <si>
    <t>Ja dat is juist, daar waar het de data-opslag betreft.</t>
  </si>
  <si>
    <t>Nee, en ter verduidelijking: de gemeente Amsterdam gaat er van uit dat Inschrijver voor de gebruikers van de oplossing gebruikers informatie ter beschikking stelt in de vorm van o.a. gebruiksaanwijzing en of instructie.</t>
  </si>
  <si>
    <t>Zie eerder gegeven antwoord op vraag 28, kosten veroorzaakt door de Gemeente Amsterdam zijn voor rekening van de Gemeente Amsterdam.</t>
  </si>
  <si>
    <t>In lijn met de trend waargenomen in de Pilot kunnen wij uitgaan van +/- 10% van de dienst die een filmpje upload met een gemiddelde duur van 7 minuten per opname. Terug te vinden in het programma van eisen, Tab-1 Bodycams.</t>
  </si>
  <si>
    <t>De Gemeente heeft geen eisen gesteld aan de wijze van het  aantonen van authenticiteit van de opname. Voor de Gemeente is het wel van belang dat authenticiteit geborgd kan worden.</t>
  </si>
  <si>
    <t xml:space="preserve">De aanname is correct voor wat betreft de initiële levering van de bodycams. Bij de uitrol en in de operationele fase worden wel degelijk werkzaamheden verricht door Inschrijver op de diverse locaties van de Gemeente.
</t>
  </si>
  <si>
    <t>Deze eis is opgenomen om de identificatie van personen te optimaliseren.</t>
  </si>
  <si>
    <t xml:space="preserve">Aan onderstaande gegevens kan Inschrijver geen rechten ontlenen, locaties en aantallen kunnen nog wijzigen.
</t>
  </si>
  <si>
    <t>In lijn met de trend waargenomen in de Pilot kunnen wij uitgaan van +/- 10% van de dienst die een filmpje upload met een gemiddelde duur van 7 minuten per opname. 
Terug te vinden in het programma van eisen, Tab-1 Bodycams.</t>
  </si>
  <si>
    <t>Nee, deze eis wordt niet aangepast.</t>
  </si>
  <si>
    <t xml:space="preserve">Wanneer wetgeving verandert (denk bijv. aan AVG), dienen de nieuwe regels en richtlijnen op zo kort mogelijke termijn worden verwerkt in de software. Het kan bijv. zaken betreffen als: bewaartermijnen, beperkingen c.q. uitbreidingen van autorisatierollen. 
V.w.b. plaatsnamen, straatnamen en landcodes: op Tab 2-Software, nr 4, staat als eis: De door Inschrijver geoffreerde software ondersteunt GPS functionaliteit, zodat de positie van de opnamen exact bepaald kan worden. </t>
  </si>
  <si>
    <t>Informatieobjecten worden volgens een bepaald bestandsformaat opgeslagen. Bestandsformaten willen nog weleens wijzigen. Voordat informatie in een verouderd bestandformaat niet meer gelezen kan worden, moet er voor een oplossing gezorgd worden. Datzelfde geldt ook voor dragers die niet meer te gebruiken zijn. Voordat dat gebeurt moet er voor een oplossing gezorgd worden. Graag toelichten hoe Inschrijver garandeert dat informatie en dragers leesbaar en bruikbaar blijven.</t>
  </si>
  <si>
    <t xml:space="preserve">Hier wordt enkel de procedure van artikel 2.32 lid 1 sub a bedoeld, waarbij de Gemeente na een mislukte aanbesteding kan overgaan tot het volgen van de procedure van onderhandling zonder aankondiging. Hierbij geldt dat de aanbesteding mislukt is als er geen of geen geldige of geschikte inschrijvingen op de aanbesteding zijn gedaan. Het betreft in dat geval een nieuwe aanbestedingsprocedure waarbij de opdracht niet wezenlijk wijzigt. Doel van de nieuwe aanbesteding is het vinden van een leverancier die de opdracht kan uitvoeren. Niet het onderhandelen over de prijs. </t>
  </si>
  <si>
    <t>Ja, dat is acceptabel mits voldaan wordt aan het gebruik van de Dienst Bodycam 2020, zoals beschreven in het INZETKADER, dat 18-02-2020 gepubliceerd is op TenderNed. Hierin staat onderander hoe er binnen de Dienst Bodycam2020 moet worden omgegaan met opnames (denk aan AVG). De Gemeente realiseert zich op voorhand dat dit beperkend kan werken op hetgeen Inschrijver wil aanbieden.</t>
  </si>
  <si>
    <t>Ja, dit om zoveel mogelijk concurrentie te bewerkstelligen. Tijdens het voortraject is gebleken dat aanbieders verschillen manieren gebruiken om niet noodzakelijk beeldmateriaal onzichtbaar te maken, dit hoeft niet per se blurren te zijn.</t>
  </si>
  <si>
    <t xml:space="preserve">Niet akkoord. Gemeente acht deze bepaling gezien het belang van de Dienst voor de gemeente niet onredelijk. </t>
  </si>
  <si>
    <t xml:space="preserve">Niet akkoord. De Inschrijving van Leverancier wordt als bijlage 9 aan de Overeenkomst toegevoegd. </t>
  </si>
  <si>
    <t>Nee, het is niet toegestaan om onder voorwaarden in te schrijven op een aanbesteding. De Gemeente is zich er van bewust dat het Corona virus mogelijk effect kan hebben op de leveringen in deze aanbesteding. De Gemeente verwacht dat de Inschrijver daar de Gemeente zolang hier sprake van is adequaat van op de hoogte houdt.</t>
  </si>
  <si>
    <t>De Gemeente heeft vanuit de gelijk speelveld gedachte hier nu geen specifieke eisen over gesteld. Inschrijver wordt wel verzocht aan te geven wat de snelheid van de door hen aangeboden oplossing is. De Gemeente verzoekt Inschrijver de aangeboden offload snelheid te vermelden in de Beschrijving van de Dienst. Hierbij gaat de Gemeente uit dat offload in houdt: het wegschrijven van dat van de bodycam naar de cloudomgeving.</t>
  </si>
  <si>
    <t xml:space="preserve">Dit is juist.  Daar waar noodzakelijk zal de tekst van de te sluiten overeenkomst hier op worden aangepast. Dit blijkt ook artikel 2,2 van de Overeenkomst. 
</t>
  </si>
  <si>
    <t xml:space="preserve">Ja. Aan artikel 16 zal een derde lid worden toegevoegd dat luidt: 16.3 Bij het einde van deze Overeenkomst retourneert Opdrachtgever alle aan Opdrachtgever verhuurde hardware aan Leverancier.  </t>
  </si>
  <si>
    <t>Ja de Gemeente is bereid om dit in onderling overleg aan te passen.</t>
  </si>
  <si>
    <t>Nee. De juiste tabel is op TenderNed gepubliceerd op 13 februari 2020.</t>
  </si>
  <si>
    <t xml:space="preserve">Iedere handhaver in de openbare ruimte krijgt een eigen bodycam die gepersonaliseerd zal worden. </t>
  </si>
  <si>
    <t>De Gemeente heeft hier nu geen specifieke keus in gemaakt. Inschrijver wordt wel verzocht aan te geven of er in de aangeboden oplossing sprake is van digitale dan wel optische beeldstabilisatie.</t>
  </si>
  <si>
    <t>De Gemeente Amsterdam dient te voldoen aan de Baseline Informatiebeveiliging Overheid (BIO). De genoemde beveiligingsmaatregelen zullen dus voortvloeien uit de in de BIO gestelde kaders.  Hier valt ondermeer te denken aan het uitvoeren van compliancy audits en pen- en hacktests bij leveranciers van de Gemeente. Beveiligingsmaatregelen voor transport van data, beveiliging van toegang tot het device, mogelijkheden tot wiping bij verlies e.d. Zie ook de in de aanbesteding bijgeleverde bijlagen Informatiebeveiliging en -beheer en de eisen die hierover gesteld zijn in het Programma van Eisen, tab 4.</t>
  </si>
  <si>
    <t>In vergelijkbare situaties is in het verleden rekening gehouden met een bedrag van 15.000,- tot 20.000,- Euro.</t>
  </si>
  <si>
    <t>Er zal dan gekeken moeten worden op welke wijze er wel geverifieerd kan worden of aan de gestelde eisen kan worden voldaan. Eventuele aanvullende voorwaarden zullen in onderling overleg opgenomen worden in het Dossier Afspraken en Procedures (DAP).</t>
  </si>
  <si>
    <t>Dat is voldoende qua certificering. Opdrachtgever dient los van het certificaat jaarlijks aan te tonenen dat de beveiligingsmaatregelen op orde zijn Dit kan leverancier aantonen door een ISAE3402 type 2 rapportage te laten opstellen.</t>
  </si>
  <si>
    <t>Dat is voldoende qua certificering. Opdrachtgever dient los van het certificaat jaarlijks aan te tonen dat de beveiligingsmaatregelen op orde zijn. Dit kan Inschrijver aantonen door een ISAE3402 type 2 rapportage te laten opstellen.</t>
  </si>
  <si>
    <t>Een maximum bedrag kan de Gemeente niet geven. Kosten van pen- en hacktesten zijn afhankelijk van de complexiteit van de aangeboden oplossing. In vergelijkbare situaties is in het verleden rekening gehouden met een bedrag van 15.000,- tot 20.000,- Euro, maar dit is geen maximum bedrag.</t>
  </si>
  <si>
    <t xml:space="preserve">De Gemeente bedoelt hier met "onherstelbaar vernietigen" dat de info echt niet meer terug te halen is. Deze eis vloeit direct voort uit de AVG en de Archiefwet. </t>
  </si>
  <si>
    <t xml:space="preserve">Niet akkoord. Gemeente acht deze boetes proportioneel. </t>
  </si>
  <si>
    <t>Nee de Gemeente gaat deze bedragen niet vervangen. De Gemeente acht deze proportioneel tot de omvang en de risico's voor de Dienst Bodycams 2020.</t>
  </si>
  <si>
    <r>
      <t xml:space="preserve">De Gemeente kan de term "uitstekende performance" niet terug vinden in het genoemde document en kan Inschrijver hier derhalve ook niet op antwoorden. Aangaande latency: hier heeft de Gemeente geen eisen aan gesteld. In een dergelijke dienst geldt: hoe minder latency hoe beter. Per dag verwacht de Gemeente nu gemiddeld 150 gelijktijdige gebruikers (op een installed base van 400). De Gemeente verwacht op basis van bovenstaande 40 filmpjes van 2 minuten gemiddeld te oploaden. Zie de op TenderNed gepubliceerde </t>
    </r>
    <r>
      <rPr>
        <b/>
        <sz val="11"/>
        <color theme="1"/>
        <rFont val="Corbel"/>
        <family val="2"/>
      </rPr>
      <t>INFOGRAPHIC</t>
    </r>
    <r>
      <rPr>
        <sz val="11"/>
        <color theme="1"/>
        <rFont val="Corbel"/>
        <family val="2"/>
      </rPr>
      <t xml:space="preserve"> in zake de Dienst Bodycams.</t>
    </r>
  </si>
  <si>
    <t xml:space="preserve">De Gemeente gaat niet akkoord met deze formulering. </t>
  </si>
  <si>
    <t>De gemeente wil in de software de mogelijkheid hebben bepaalde invoervelden verplicht te stellen bij het invullen van schermen en formulieren. De aanbieder wordt verzocht aan te geven welke mogelijkheden de geboden software daartoe biedt.</t>
  </si>
  <si>
    <t xml:space="preserve">Niet akkoord. Het betreft hier een boete i.v.m. integriteitsschendingen. Gemeente acht deze boete proportioneel. </t>
  </si>
  <si>
    <t>De bijlage die hier bedoeld wordt zijn de inkoopvoorwaarden die op deze aanbesteding van toepassing zijn. In casu: de GIBIT (het document dat als Bijlage 2 GIBIT Amsterdam_sept_2017 is meegeleverd in de aanbesteding). Deze is aan Inschrijver dus al ter beschikking gesteld. Aangezien op dit moment nog niet voorzien kan worden wat er allemaal geaccepteerd en gedechargeerd moet worden is er geen standaard acceptatie sjabloon toegevoegd. Dit zal na gunning ter beschikking worden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</si>
</sst>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font>
    <font>
      <b/>
      <sz val="11"/>
      <color theme="1"/>
      <name val="Calibri"/>
      <family val="2"/>
    </font>
    <font>
      <b/>
      <sz val="10.5"/>
      <color theme="1"/>
      <name val="Corbel"/>
      <family val="2"/>
    </font>
    <font>
      <sz val="10.5"/>
      <color theme="1"/>
      <name val="Corbel"/>
      <family val="2"/>
    </font>
    <font>
      <sz val="11"/>
      <color theme="1"/>
      <name val="Corbel"/>
      <family val="2"/>
    </font>
    <font>
      <sz val="14"/>
      <color theme="1"/>
      <name val="Corbel"/>
      <family val="2"/>
    </font>
    <font>
      <sz val="9.5"/>
      <color theme="1"/>
      <name val="Corbel"/>
      <family val="2"/>
    </font>
    <font>
      <sz val="9.5"/>
      <color rgb="FFFF0000"/>
      <name val="Corbel"/>
      <family val="2"/>
    </font>
    <font>
      <strike/>
      <sz val="9.5"/>
      <color theme="1"/>
      <name val="Corbel"/>
      <family val="2"/>
    </font>
    <font>
      <strike/>
      <sz val="9.5"/>
      <color rgb="FFFF0000"/>
      <name val="Corbel"/>
      <family val="2"/>
    </font>
    <font>
      <b/>
      <sz val="11"/>
      <color theme="1"/>
      <name val="Corbel"/>
      <family val="2"/>
    </font>
    <font>
      <sz val="10.5"/>
      <color rgb="FFFF0000"/>
      <name val="Corbel"/>
      <family val="2"/>
    </font>
    <font>
      <sz val="10.5"/>
      <name val="Corbel"/>
      <family val="2"/>
    </font>
    <font>
      <strike/>
      <sz val="10.5"/>
      <color rgb="FFFF0000"/>
      <name val="Corbel"/>
      <family val="2"/>
    </font>
    <font>
      <sz val="12"/>
      <color theme="1"/>
      <name val="Calibri"/>
      <family val="2"/>
    </font>
    <font>
      <b/>
      <sz val="12"/>
      <color theme="1"/>
      <name val="Calibri"/>
      <family val="2"/>
    </font>
    <font>
      <sz val="10.5"/>
      <color rgb="FF1F497D"/>
      <name val="Corbe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right style="double">
        <color indexed="64"/>
      </right>
      <top style="double">
        <color indexed="64"/>
      </top>
      <bottom style="medium">
        <color indexed="64"/>
      </bottom>
      <diagonal/>
    </border>
    <border>
      <left style="double">
        <color indexed="64"/>
      </left>
      <right style="medium">
        <color indexed="64"/>
      </right>
      <top/>
      <bottom style="double">
        <color indexed="64"/>
      </bottom>
      <diagonal/>
    </border>
    <border>
      <left style="double">
        <color indexed="64"/>
      </left>
      <right style="medium">
        <color indexed="64"/>
      </right>
      <top/>
      <bottom/>
      <diagonal/>
    </border>
    <border>
      <left/>
      <right style="medium">
        <color indexed="64"/>
      </right>
      <top/>
      <bottom style="double">
        <color indexed="64"/>
      </bottom>
      <diagonal/>
    </border>
    <border>
      <left/>
      <right style="medium">
        <color indexed="64"/>
      </right>
      <top/>
      <bottom/>
      <diagonal/>
    </border>
    <border>
      <left/>
      <right style="double">
        <color indexed="64"/>
      </right>
      <top/>
      <bottom style="double">
        <color indexed="64"/>
      </bottom>
      <diagonal/>
    </border>
    <border>
      <left/>
      <right style="double">
        <color indexed="64"/>
      </right>
      <top/>
      <bottom/>
      <diagonal/>
    </border>
    <border>
      <left style="double">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double">
        <color indexed="64"/>
      </right>
      <top style="medium">
        <color indexed="64"/>
      </top>
      <bottom/>
      <diagonal/>
    </border>
    <border>
      <left style="double">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medium">
        <color indexed="64"/>
      </right>
      <top style="double">
        <color indexed="64"/>
      </top>
      <bottom/>
      <diagonal/>
    </border>
    <border>
      <left/>
      <right style="double">
        <color indexed="64"/>
      </right>
      <top style="double">
        <color indexed="64"/>
      </top>
      <bottom/>
      <diagonal/>
    </border>
    <border>
      <left style="medium">
        <color indexed="64"/>
      </left>
      <right style="medium">
        <color indexed="64"/>
      </right>
      <top style="double">
        <color indexed="64"/>
      </top>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0">
    <xf numFmtId="0" fontId="0" fillId="0" borderId="0" xfId="0"/>
    <xf numFmtId="0" fontId="3" fillId="0" borderId="21" xfId="0" applyFont="1" applyBorder="1" applyAlignment="1">
      <alignment vertical="center" wrapText="1"/>
    </xf>
    <xf numFmtId="0" fontId="5" fillId="0" borderId="0" xfId="0" applyFont="1" applyAlignment="1">
      <alignment horizontal="center" vertical="top"/>
    </xf>
    <xf numFmtId="0" fontId="5" fillId="0" borderId="0" xfId="0" applyFont="1" applyAlignment="1">
      <alignment horizontal="left" vertical="top"/>
    </xf>
    <xf numFmtId="0" fontId="5" fillId="0" borderId="0" xfId="0" applyFont="1" applyAlignment="1">
      <alignment horizontal="center" vertical="top" wrapText="1"/>
    </xf>
    <xf numFmtId="0" fontId="5" fillId="0" borderId="0" xfId="0" applyFont="1" applyAlignment="1">
      <alignment vertical="top"/>
    </xf>
    <xf numFmtId="0" fontId="10" fillId="2" borderId="0" xfId="0" applyFont="1" applyFill="1" applyAlignment="1">
      <alignment horizontal="center" vertical="top" wrapText="1"/>
    </xf>
    <xf numFmtId="0" fontId="2" fillId="2" borderId="3" xfId="0" applyFont="1" applyFill="1" applyBorder="1" applyAlignment="1">
      <alignment vertical="top" wrapText="1"/>
    </xf>
    <xf numFmtId="0" fontId="2" fillId="2" borderId="5" xfId="0" applyFont="1" applyFill="1" applyBorder="1" applyAlignment="1">
      <alignment vertical="top" wrapText="1"/>
    </xf>
    <xf numFmtId="0" fontId="2" fillId="2" borderId="7" xfId="0" applyFont="1" applyFill="1" applyBorder="1" applyAlignment="1">
      <alignment vertical="top" wrapText="1"/>
    </xf>
    <xf numFmtId="0" fontId="10" fillId="2" borderId="0" xfId="0" applyFont="1" applyFill="1" applyAlignment="1">
      <alignment vertical="top" wrapText="1"/>
    </xf>
    <xf numFmtId="0" fontId="4" fillId="0" borderId="0" xfId="0" applyFont="1" applyAlignment="1">
      <alignment vertical="top" wrapText="1"/>
    </xf>
    <xf numFmtId="0" fontId="0" fillId="0" borderId="0" xfId="0" applyAlignment="1">
      <alignment vertical="top"/>
    </xf>
    <xf numFmtId="0" fontId="3" fillId="0" borderId="12" xfId="0" applyFont="1" applyBorder="1" applyAlignment="1">
      <alignment vertical="top" wrapText="1"/>
    </xf>
    <xf numFmtId="0" fontId="3" fillId="0" borderId="13" xfId="0" applyFont="1" applyBorder="1" applyAlignment="1">
      <alignment horizontal="center" vertical="top" wrapText="1"/>
    </xf>
    <xf numFmtId="0" fontId="3" fillId="0" borderId="14" xfId="0" applyFont="1" applyBorder="1" applyAlignment="1">
      <alignment vertical="top" wrapText="1"/>
    </xf>
    <xf numFmtId="0" fontId="3" fillId="0" borderId="0" xfId="0" applyFont="1" applyFill="1" applyBorder="1" applyAlignment="1">
      <alignment horizontal="center" vertical="top" wrapText="1"/>
    </xf>
    <xf numFmtId="0" fontId="0" fillId="0" borderId="0" xfId="0" applyAlignment="1">
      <alignment horizontal="center" vertical="top" wrapText="1"/>
    </xf>
    <xf numFmtId="0" fontId="3" fillId="0" borderId="15" xfId="0" applyFont="1" applyBorder="1" applyAlignment="1">
      <alignment vertical="top" wrapText="1"/>
    </xf>
    <xf numFmtId="0" fontId="3" fillId="0" borderId="16" xfId="0" applyFont="1" applyBorder="1" applyAlignment="1">
      <alignment horizontal="center"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4" xfId="0" applyFont="1" applyBorder="1" applyAlignment="1">
      <alignment horizontal="center" vertical="top" wrapText="1"/>
    </xf>
    <xf numFmtId="0" fontId="3" fillId="0" borderId="6"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horizontal="center"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horizontal="center" vertical="top" wrapText="1"/>
    </xf>
    <xf numFmtId="0" fontId="3" fillId="0" borderId="10"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horizontal="center" vertical="top" wrapText="1"/>
    </xf>
    <xf numFmtId="0" fontId="6" fillId="0" borderId="17" xfId="0" applyFont="1" applyBorder="1" applyAlignment="1">
      <alignment vertical="top" wrapText="1"/>
    </xf>
    <xf numFmtId="0" fontId="6" fillId="0" borderId="18" xfId="0" applyFont="1" applyBorder="1" applyAlignment="1">
      <alignment horizontal="center" vertical="top" wrapText="1"/>
    </xf>
    <xf numFmtId="0" fontId="6" fillId="0" borderId="19" xfId="0" applyFont="1" applyBorder="1" applyAlignment="1">
      <alignment horizontal="center" vertical="top" wrapText="1"/>
    </xf>
    <xf numFmtId="0" fontId="6" fillId="0" borderId="10" xfId="0" applyFont="1" applyBorder="1" applyAlignment="1">
      <alignment vertical="top" wrapText="1"/>
    </xf>
    <xf numFmtId="0" fontId="6" fillId="0" borderId="3" xfId="0" applyFont="1" applyBorder="1" applyAlignment="1">
      <alignment vertical="top" wrapText="1"/>
    </xf>
    <xf numFmtId="0" fontId="6" fillId="0" borderId="5" xfId="0" applyFont="1" applyBorder="1" applyAlignment="1">
      <alignment horizontal="center" vertical="top" wrapText="1"/>
    </xf>
    <xf numFmtId="0" fontId="3" fillId="0" borderId="21" xfId="0" applyFont="1" applyBorder="1" applyAlignment="1">
      <alignment vertical="top" wrapText="1"/>
    </xf>
    <xf numFmtId="0" fontId="3" fillId="0" borderId="20" xfId="0" applyFont="1" applyBorder="1" applyAlignment="1">
      <alignment vertical="top" wrapText="1"/>
    </xf>
    <xf numFmtId="0" fontId="3" fillId="0" borderId="22" xfId="0" applyFont="1" applyBorder="1" applyAlignment="1">
      <alignment horizontal="center" vertical="top" wrapText="1"/>
    </xf>
    <xf numFmtId="0" fontId="0" fillId="0" borderId="0" xfId="0" applyAlignment="1">
      <alignment horizontal="center" vertical="top"/>
    </xf>
    <xf numFmtId="0" fontId="0" fillId="0" borderId="0" xfId="0" applyAlignment="1">
      <alignment vertical="top" wrapText="1"/>
    </xf>
    <xf numFmtId="0" fontId="4" fillId="0" borderId="0" xfId="0" applyFont="1" applyAlignment="1">
      <alignment horizontal="center" vertical="top"/>
    </xf>
    <xf numFmtId="0" fontId="3" fillId="0" borderId="9" xfId="0" applyFont="1" applyBorder="1" applyAlignment="1">
      <alignment vertical="top" wrapText="1"/>
    </xf>
    <xf numFmtId="0" fontId="3" fillId="0" borderId="0" xfId="0" applyFont="1" applyFill="1" applyBorder="1" applyAlignment="1">
      <alignment vertical="top" wrapText="1"/>
    </xf>
    <xf numFmtId="0" fontId="4" fillId="0" borderId="0" xfId="0" applyFont="1" applyAlignment="1">
      <alignment vertical="top"/>
    </xf>
    <xf numFmtId="0" fontId="3" fillId="0" borderId="4" xfId="0" applyFont="1" applyBorder="1" applyAlignment="1">
      <alignment vertical="top" wrapText="1"/>
    </xf>
    <xf numFmtId="0" fontId="1" fillId="0" borderId="0" xfId="0" applyFont="1" applyAlignment="1">
      <alignment vertical="top" wrapText="1"/>
    </xf>
    <xf numFmtId="0" fontId="0" fillId="0" borderId="0" xfId="0" applyAlignment="1">
      <alignment horizontal="justify" vertical="top" wrapText="1"/>
    </xf>
    <xf numFmtId="0" fontId="1"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vertical="top" wrapText="1"/>
    </xf>
    <xf numFmtId="0" fontId="15" fillId="0" borderId="0" xfId="0" applyFont="1" applyAlignment="1">
      <alignment vertical="top" wrapText="1"/>
    </xf>
    <xf numFmtId="0" fontId="14" fillId="0" borderId="0" xfId="0" applyFont="1" applyAlignment="1">
      <alignment horizontal="left" vertical="top" wrapText="1"/>
    </xf>
    <xf numFmtId="0" fontId="14" fillId="0" borderId="0" xfId="0" applyFont="1" applyAlignment="1">
      <alignment vertical="top" wrapText="1"/>
    </xf>
    <xf numFmtId="0" fontId="3" fillId="0" borderId="15" xfId="0" applyFont="1" applyBorder="1" applyAlignment="1">
      <alignment horizontal="center" vertical="top" wrapText="1"/>
    </xf>
    <xf numFmtId="0" fontId="3" fillId="0" borderId="16" xfId="0" applyFont="1" applyBorder="1" applyAlignment="1">
      <alignment vertical="top" wrapText="1"/>
    </xf>
    <xf numFmtId="0" fontId="3" fillId="0" borderId="8" xfId="0" applyFont="1" applyBorder="1" applyAlignment="1">
      <alignment horizontal="center" vertical="top" wrapText="1"/>
    </xf>
    <xf numFmtId="0" fontId="3" fillId="0" borderId="2" xfId="0" applyFont="1" applyBorder="1" applyAlignment="1">
      <alignment horizontal="center" vertical="top" wrapText="1"/>
    </xf>
    <xf numFmtId="0" fontId="4" fillId="0" borderId="24" xfId="0" applyFont="1" applyBorder="1" applyAlignment="1">
      <alignment horizontal="center" vertical="top" wrapText="1"/>
    </xf>
    <xf numFmtId="0" fontId="3" fillId="0" borderId="24" xfId="0" applyFont="1" applyFill="1" applyBorder="1" applyAlignment="1">
      <alignment vertical="top" wrapText="1"/>
    </xf>
    <xf numFmtId="0" fontId="1" fillId="0" borderId="24" xfId="0" applyFont="1" applyBorder="1" applyAlignment="1">
      <alignment vertical="top" wrapText="1"/>
    </xf>
    <xf numFmtId="0" fontId="0" fillId="0" borderId="24" xfId="0" applyBorder="1" applyAlignment="1">
      <alignment vertical="top" wrapText="1"/>
    </xf>
    <xf numFmtId="0" fontId="3" fillId="0" borderId="24" xfId="0" applyFont="1" applyBorder="1" applyAlignment="1">
      <alignment horizontal="center" vertical="top" wrapText="1"/>
    </xf>
    <xf numFmtId="0" fontId="3" fillId="0" borderId="24" xfId="0" applyFont="1" applyFill="1" applyBorder="1" applyAlignment="1">
      <alignment horizontal="center" vertical="top" wrapText="1"/>
    </xf>
    <xf numFmtId="0" fontId="6" fillId="0" borderId="24" xfId="0" applyFont="1" applyBorder="1" applyAlignment="1">
      <alignment vertical="top" wrapText="1"/>
    </xf>
    <xf numFmtId="0" fontId="6" fillId="0" borderId="24" xfId="0" applyFont="1" applyBorder="1" applyAlignment="1">
      <alignment horizontal="center" vertical="top" wrapText="1"/>
    </xf>
    <xf numFmtId="0" fontId="3" fillId="0" borderId="24" xfId="0" applyFont="1" applyBorder="1" applyAlignment="1">
      <alignment vertical="top" wrapText="1"/>
    </xf>
    <xf numFmtId="0" fontId="0" fillId="0" borderId="0" xfId="0" applyAlignment="1">
      <alignment wrapText="1"/>
    </xf>
    <xf numFmtId="22" fontId="0" fillId="0" borderId="0" xfId="0" applyNumberFormat="1" applyAlignment="1">
      <alignment wrapText="1"/>
    </xf>
    <xf numFmtId="0" fontId="5" fillId="0" borderId="24" xfId="0" applyFont="1" applyBorder="1" applyAlignment="1">
      <alignment horizontal="center" vertical="top" wrapText="1"/>
    </xf>
    <xf numFmtId="0" fontId="5" fillId="0" borderId="24" xfId="0" applyFont="1" applyBorder="1" applyAlignment="1">
      <alignment vertical="top" wrapText="1"/>
    </xf>
    <xf numFmtId="0" fontId="10" fillId="2" borderId="24" xfId="0" applyFont="1" applyFill="1" applyBorder="1" applyAlignment="1">
      <alignment horizontal="center" vertical="top" wrapText="1"/>
    </xf>
    <xf numFmtId="0" fontId="2" fillId="2" borderId="24" xfId="0" applyFont="1" applyFill="1" applyBorder="1" applyAlignment="1">
      <alignment vertical="top" wrapText="1"/>
    </xf>
    <xf numFmtId="0" fontId="10" fillId="2" borderId="24" xfId="0" applyFont="1" applyFill="1" applyBorder="1" applyAlignment="1">
      <alignment vertical="top" wrapText="1"/>
    </xf>
    <xf numFmtId="0" fontId="4" fillId="0" borderId="24" xfId="0" applyFont="1" applyBorder="1" applyAlignment="1">
      <alignment vertical="top" wrapText="1"/>
    </xf>
    <xf numFmtId="0" fontId="5" fillId="0" borderId="24" xfId="0" applyFont="1" applyBorder="1" applyAlignment="1">
      <alignment horizontal="left" vertical="top"/>
    </xf>
    <xf numFmtId="0" fontId="0" fillId="0" borderId="24" xfId="0" applyFont="1" applyBorder="1" applyAlignment="1">
      <alignment horizontal="center" vertical="top" wrapText="1"/>
    </xf>
    <xf numFmtId="0" fontId="14" fillId="0" borderId="24" xfId="0" applyFont="1" applyBorder="1" applyAlignment="1">
      <alignment horizontal="center" vertical="top" wrapText="1"/>
    </xf>
    <xf numFmtId="0" fontId="0" fillId="0" borderId="24" xfId="0" applyFont="1" applyBorder="1" applyAlignment="1">
      <alignment vertical="top" wrapText="1"/>
    </xf>
    <xf numFmtId="0" fontId="0" fillId="0" borderId="0" xfId="0" applyFont="1" applyAlignment="1">
      <alignment horizontal="center" vertical="top" wrapText="1"/>
    </xf>
    <xf numFmtId="0" fontId="4" fillId="0" borderId="24" xfId="0" applyFont="1" applyFill="1" applyBorder="1" applyAlignment="1">
      <alignment horizontal="center" vertical="top" wrapText="1"/>
    </xf>
    <xf numFmtId="0" fontId="0" fillId="0" borderId="24" xfId="0" applyFont="1" applyFill="1" applyBorder="1" applyAlignment="1">
      <alignment horizontal="center" vertical="top" wrapText="1"/>
    </xf>
    <xf numFmtId="0" fontId="0" fillId="0" borderId="24" xfId="0" applyFill="1" applyBorder="1" applyAlignment="1">
      <alignment vertical="top" wrapText="1"/>
    </xf>
    <xf numFmtId="0" fontId="0" fillId="0" borderId="0" xfId="0" applyFill="1" applyAlignment="1">
      <alignment vertical="top" wrapText="1"/>
    </xf>
    <xf numFmtId="0" fontId="1" fillId="0" borderId="24" xfId="0" applyFont="1" applyFill="1" applyBorder="1" applyAlignment="1">
      <alignment vertical="top" wrapText="1"/>
    </xf>
    <xf numFmtId="0" fontId="4" fillId="0" borderId="24" xfId="0" applyFont="1" applyFill="1" applyBorder="1" applyAlignment="1">
      <alignment vertical="top" wrapText="1"/>
    </xf>
    <xf numFmtId="0" fontId="16" fillId="0" borderId="0" xfId="0" applyFont="1" applyAlignment="1">
      <alignment vertical="center" wrapText="1"/>
    </xf>
    <xf numFmtId="0" fontId="16" fillId="0" borderId="0" xfId="0" applyFont="1" applyAlignment="1">
      <alignment horizontal="left" vertical="center" wrapText="1"/>
    </xf>
    <xf numFmtId="0" fontId="0" fillId="3" borderId="24" xfId="0" applyFill="1" applyBorder="1" applyAlignment="1">
      <alignment vertical="top" wrapText="1"/>
    </xf>
    <xf numFmtId="0" fontId="4" fillId="3" borderId="24" xfId="0" applyFont="1" applyFill="1" applyBorder="1" applyAlignment="1">
      <alignment vertical="top" wrapText="1"/>
    </xf>
    <xf numFmtId="0" fontId="0" fillId="3" borderId="24" xfId="0" applyFont="1" applyFill="1" applyBorder="1" applyAlignment="1">
      <alignment vertical="top" wrapText="1"/>
    </xf>
    <xf numFmtId="0" fontId="3" fillId="0" borderId="24" xfId="0" applyFont="1" applyBorder="1" applyAlignment="1">
      <alignment vertical="center" wrapText="1"/>
    </xf>
    <xf numFmtId="0" fontId="3" fillId="0" borderId="17" xfId="0" applyFont="1" applyBorder="1" applyAlignment="1">
      <alignment vertical="top" wrapText="1"/>
    </xf>
    <xf numFmtId="0" fontId="3" fillId="0" borderId="8"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11" xfId="0" applyFont="1" applyBorder="1" applyAlignment="1">
      <alignment vertical="top" wrapText="1"/>
    </xf>
    <xf numFmtId="0" fontId="3" fillId="0" borderId="23"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595313</xdr:colOff>
      <xdr:row>101</xdr:row>
      <xdr:rowOff>611188</xdr:rowOff>
    </xdr:from>
    <xdr:to>
      <xdr:col>7</xdr:col>
      <xdr:colOff>63841</xdr:colOff>
      <xdr:row>101</xdr:row>
      <xdr:rowOff>2809876</xdr:rowOff>
    </xdr:to>
    <xdr:pic>
      <xdr:nvPicPr>
        <xdr:cNvPr id="4" name="Afbeelding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5938" y="144081501"/>
          <a:ext cx="4056403" cy="2198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
  <sheetViews>
    <sheetView tabSelected="1" zoomScale="120" zoomScaleNormal="120" workbookViewId="0">
      <pane ySplit="2" topLeftCell="A99" activePane="bottomLeft" state="frozen"/>
      <selection activeCell="D120" sqref="D120"/>
      <selection pane="bottomLeft"/>
    </sheetView>
  </sheetViews>
  <sheetFormatPr defaultRowHeight="15" x14ac:dyDescent="0.25"/>
  <cols>
    <col min="1" max="1" width="8" style="42" customWidth="1"/>
    <col min="2" max="2" width="9.140625" style="42"/>
    <col min="3" max="3" width="10.5703125" style="42" customWidth="1"/>
    <col min="4" max="4" width="49.140625" style="42" customWidth="1"/>
    <col min="5" max="5" width="17.140625" style="81" customWidth="1"/>
    <col min="6" max="6" width="10.140625" style="42" customWidth="1"/>
    <col min="7" max="7" width="58.7109375" style="42" customWidth="1"/>
    <col min="8" max="8" width="9.140625" style="42"/>
    <col min="9" max="9" width="9.140625" style="42" customWidth="1"/>
    <col min="10" max="16384" width="9.140625" style="42"/>
  </cols>
  <sheetData>
    <row r="1" spans="1:7" s="52" customFormat="1" ht="18.75" x14ac:dyDescent="0.25">
      <c r="A1" s="71"/>
      <c r="B1" s="77" t="s">
        <v>48</v>
      </c>
      <c r="C1" s="71"/>
      <c r="D1" s="71"/>
      <c r="E1" s="71"/>
      <c r="F1" s="72"/>
      <c r="G1" s="72"/>
    </row>
    <row r="2" spans="1:7" s="11" customFormat="1" ht="30" x14ac:dyDescent="0.25">
      <c r="A2" s="73" t="s">
        <v>91</v>
      </c>
      <c r="B2" s="74" t="s">
        <v>83</v>
      </c>
      <c r="C2" s="74" t="s">
        <v>0</v>
      </c>
      <c r="D2" s="74" t="s">
        <v>1</v>
      </c>
      <c r="E2" s="73" t="s">
        <v>30</v>
      </c>
      <c r="F2" s="75" t="s">
        <v>260</v>
      </c>
      <c r="G2" s="75" t="s">
        <v>90</v>
      </c>
    </row>
    <row r="3" spans="1:7" s="11" customFormat="1" ht="300" x14ac:dyDescent="0.25">
      <c r="A3" s="60">
        <v>1</v>
      </c>
      <c r="B3" s="68"/>
      <c r="C3" s="68" t="s">
        <v>2</v>
      </c>
      <c r="D3" s="68" t="s">
        <v>275</v>
      </c>
      <c r="E3" s="60" t="s">
        <v>255</v>
      </c>
      <c r="F3" s="76" t="s">
        <v>261</v>
      </c>
      <c r="G3" s="76" t="s">
        <v>393</v>
      </c>
    </row>
    <row r="4" spans="1:7" s="11" customFormat="1" ht="150" x14ac:dyDescent="0.25">
      <c r="A4" s="60">
        <f>A3+1</f>
        <v>2</v>
      </c>
      <c r="B4" s="68"/>
      <c r="C4" s="68" t="s">
        <v>4</v>
      </c>
      <c r="D4" s="68" t="s">
        <v>323</v>
      </c>
      <c r="E4" s="60" t="s">
        <v>255</v>
      </c>
      <c r="F4" s="76" t="s">
        <v>262</v>
      </c>
      <c r="G4" s="76" t="s">
        <v>412</v>
      </c>
    </row>
    <row r="5" spans="1:7" s="11" customFormat="1" ht="105" x14ac:dyDescent="0.25">
      <c r="A5" s="60">
        <f t="shared" ref="A5:A68" si="0">A4+1</f>
        <v>3</v>
      </c>
      <c r="B5" s="68"/>
      <c r="C5" s="68" t="s">
        <v>6</v>
      </c>
      <c r="D5" s="68" t="s">
        <v>7</v>
      </c>
      <c r="E5" s="60" t="s">
        <v>255</v>
      </c>
      <c r="F5" s="76" t="s">
        <v>261</v>
      </c>
      <c r="G5" s="76" t="s">
        <v>413</v>
      </c>
    </row>
    <row r="6" spans="1:7" s="11" customFormat="1" ht="90" x14ac:dyDescent="0.25">
      <c r="A6" s="60">
        <f t="shared" si="0"/>
        <v>4</v>
      </c>
      <c r="B6" s="68"/>
      <c r="C6" s="68"/>
      <c r="D6" s="68" t="s">
        <v>8</v>
      </c>
      <c r="E6" s="60" t="s">
        <v>217</v>
      </c>
      <c r="F6" s="76" t="s">
        <v>261</v>
      </c>
      <c r="G6" s="76" t="s">
        <v>340</v>
      </c>
    </row>
    <row r="7" spans="1:7" s="11" customFormat="1" ht="135" x14ac:dyDescent="0.25">
      <c r="A7" s="60">
        <f t="shared" si="0"/>
        <v>5</v>
      </c>
      <c r="B7" s="68" t="s">
        <v>110</v>
      </c>
      <c r="C7" s="68"/>
      <c r="D7" s="68" t="s">
        <v>9</v>
      </c>
      <c r="E7" s="60" t="s">
        <v>218</v>
      </c>
      <c r="F7" s="76" t="s">
        <v>262</v>
      </c>
      <c r="G7" s="76" t="s">
        <v>438</v>
      </c>
    </row>
    <row r="8" spans="1:7" s="11" customFormat="1" ht="45" x14ac:dyDescent="0.25">
      <c r="A8" s="60">
        <f t="shared" si="0"/>
        <v>6</v>
      </c>
      <c r="B8" s="68" t="s">
        <v>111</v>
      </c>
      <c r="C8" s="68"/>
      <c r="D8" s="68" t="s">
        <v>277</v>
      </c>
      <c r="E8" s="60" t="s">
        <v>218</v>
      </c>
      <c r="F8" s="76" t="s">
        <v>262</v>
      </c>
      <c r="G8" s="91" t="s">
        <v>437</v>
      </c>
    </row>
    <row r="9" spans="1:7" s="11" customFormat="1" ht="120" x14ac:dyDescent="0.25">
      <c r="A9" s="60">
        <f t="shared" si="0"/>
        <v>7</v>
      </c>
      <c r="B9" s="68" t="s">
        <v>112</v>
      </c>
      <c r="C9" s="68"/>
      <c r="D9" s="68" t="s">
        <v>327</v>
      </c>
      <c r="E9" s="60" t="s">
        <v>218</v>
      </c>
      <c r="F9" s="76" t="s">
        <v>262</v>
      </c>
      <c r="G9" s="76" t="s">
        <v>328</v>
      </c>
    </row>
    <row r="10" spans="1:7" s="11" customFormat="1" ht="171" x14ac:dyDescent="0.25">
      <c r="A10" s="60">
        <f t="shared" si="0"/>
        <v>8</v>
      </c>
      <c r="B10" s="68" t="s">
        <v>113</v>
      </c>
      <c r="C10" s="68"/>
      <c r="D10" s="68" t="s">
        <v>12</v>
      </c>
      <c r="E10" s="60" t="s">
        <v>218</v>
      </c>
      <c r="F10" s="76" t="s">
        <v>262</v>
      </c>
      <c r="G10" s="93" t="s">
        <v>341</v>
      </c>
    </row>
    <row r="11" spans="1:7" s="11" customFormat="1" ht="185.25" x14ac:dyDescent="0.25">
      <c r="A11" s="60">
        <f t="shared" si="0"/>
        <v>9</v>
      </c>
      <c r="B11" s="68" t="s">
        <v>113</v>
      </c>
      <c r="C11" s="68"/>
      <c r="D11" s="68" t="s">
        <v>276</v>
      </c>
      <c r="E11" s="60" t="s">
        <v>218</v>
      </c>
      <c r="F11" s="76" t="s">
        <v>262</v>
      </c>
      <c r="G11" s="93" t="s">
        <v>332</v>
      </c>
    </row>
    <row r="12" spans="1:7" s="11" customFormat="1" ht="30" x14ac:dyDescent="0.25">
      <c r="A12" s="60">
        <f t="shared" si="0"/>
        <v>10</v>
      </c>
      <c r="B12" s="68" t="s">
        <v>114</v>
      </c>
      <c r="C12" s="68"/>
      <c r="D12" s="68" t="s">
        <v>14</v>
      </c>
      <c r="E12" s="60" t="s">
        <v>218</v>
      </c>
      <c r="F12" s="76" t="s">
        <v>262</v>
      </c>
      <c r="G12" s="91" t="s">
        <v>432</v>
      </c>
    </row>
    <row r="13" spans="1:7" s="11" customFormat="1" ht="71.25" x14ac:dyDescent="0.25">
      <c r="A13" s="60">
        <f t="shared" si="0"/>
        <v>11</v>
      </c>
      <c r="B13" s="68" t="s">
        <v>115</v>
      </c>
      <c r="C13" s="68"/>
      <c r="D13" s="68" t="s">
        <v>15</v>
      </c>
      <c r="E13" s="60" t="s">
        <v>218</v>
      </c>
      <c r="F13" s="76" t="s">
        <v>262</v>
      </c>
      <c r="G13" s="91" t="s">
        <v>433</v>
      </c>
    </row>
    <row r="14" spans="1:7" s="11" customFormat="1" ht="60" x14ac:dyDescent="0.25">
      <c r="A14" s="60">
        <f t="shared" si="0"/>
        <v>12</v>
      </c>
      <c r="B14" s="68" t="s">
        <v>116</v>
      </c>
      <c r="C14" s="68"/>
      <c r="D14" s="68" t="s">
        <v>16</v>
      </c>
      <c r="E14" s="60" t="s">
        <v>218</v>
      </c>
      <c r="F14" s="76" t="s">
        <v>262</v>
      </c>
      <c r="G14" s="76" t="s">
        <v>333</v>
      </c>
    </row>
    <row r="15" spans="1:7" s="11" customFormat="1" ht="90" x14ac:dyDescent="0.25">
      <c r="A15" s="60">
        <f t="shared" si="0"/>
        <v>13</v>
      </c>
      <c r="B15" s="68" t="s">
        <v>117</v>
      </c>
      <c r="C15" s="68"/>
      <c r="D15" s="68" t="s">
        <v>17</v>
      </c>
      <c r="E15" s="60" t="s">
        <v>28</v>
      </c>
      <c r="F15" s="76" t="s">
        <v>262</v>
      </c>
      <c r="G15" s="76" t="s">
        <v>329</v>
      </c>
    </row>
    <row r="16" spans="1:7" s="11" customFormat="1" ht="114" x14ac:dyDescent="0.25">
      <c r="A16" s="60">
        <f t="shared" si="0"/>
        <v>14</v>
      </c>
      <c r="B16" s="68" t="s">
        <v>117</v>
      </c>
      <c r="C16" s="68"/>
      <c r="D16" s="68" t="s">
        <v>278</v>
      </c>
      <c r="E16" s="60" t="s">
        <v>28</v>
      </c>
      <c r="F16" s="76" t="s">
        <v>262</v>
      </c>
      <c r="G16" s="76" t="s">
        <v>394</v>
      </c>
    </row>
    <row r="17" spans="1:7" s="11" customFormat="1" ht="105" x14ac:dyDescent="0.25">
      <c r="A17" s="60">
        <f t="shared" si="0"/>
        <v>15</v>
      </c>
      <c r="B17" s="68" t="s">
        <v>118</v>
      </c>
      <c r="C17" s="68"/>
      <c r="D17" s="68" t="s">
        <v>279</v>
      </c>
      <c r="E17" s="60" t="s">
        <v>28</v>
      </c>
      <c r="F17" s="76" t="s">
        <v>262</v>
      </c>
      <c r="G17" s="87" t="s">
        <v>330</v>
      </c>
    </row>
    <row r="18" spans="1:7" s="11" customFormat="1" ht="114" x14ac:dyDescent="0.25">
      <c r="A18" s="60">
        <f t="shared" si="0"/>
        <v>16</v>
      </c>
      <c r="B18" s="68" t="s">
        <v>119</v>
      </c>
      <c r="C18" s="68"/>
      <c r="D18" s="68" t="s">
        <v>280</v>
      </c>
      <c r="E18" s="60" t="s">
        <v>28</v>
      </c>
      <c r="F18" s="76" t="s">
        <v>262</v>
      </c>
      <c r="G18" s="76" t="s">
        <v>374</v>
      </c>
    </row>
    <row r="19" spans="1:7" s="11" customFormat="1" ht="150" x14ac:dyDescent="0.25">
      <c r="A19" s="60">
        <f t="shared" si="0"/>
        <v>17</v>
      </c>
      <c r="B19" s="68" t="s">
        <v>119</v>
      </c>
      <c r="C19" s="68"/>
      <c r="D19" s="68" t="s">
        <v>281</v>
      </c>
      <c r="E19" s="60" t="s">
        <v>28</v>
      </c>
      <c r="F19" s="76" t="s">
        <v>262</v>
      </c>
      <c r="G19" s="87" t="s">
        <v>434</v>
      </c>
    </row>
    <row r="20" spans="1:7" s="11" customFormat="1" ht="360" x14ac:dyDescent="0.25">
      <c r="A20" s="60">
        <f t="shared" si="0"/>
        <v>18</v>
      </c>
      <c r="B20" s="68" t="s">
        <v>86</v>
      </c>
      <c r="C20" s="68"/>
      <c r="D20" s="68" t="s">
        <v>282</v>
      </c>
      <c r="E20" s="60" t="s">
        <v>29</v>
      </c>
      <c r="F20" s="76" t="s">
        <v>263</v>
      </c>
      <c r="G20" s="76" t="s">
        <v>378</v>
      </c>
    </row>
    <row r="21" spans="1:7" s="11" customFormat="1" ht="120" x14ac:dyDescent="0.25">
      <c r="A21" s="60">
        <f t="shared" si="0"/>
        <v>19</v>
      </c>
      <c r="B21" s="68" t="s">
        <v>120</v>
      </c>
      <c r="C21" s="68"/>
      <c r="D21" s="68" t="s">
        <v>283</v>
      </c>
      <c r="E21" s="60" t="s">
        <v>29</v>
      </c>
      <c r="F21" s="76" t="s">
        <v>263</v>
      </c>
      <c r="G21" s="87" t="s">
        <v>379</v>
      </c>
    </row>
    <row r="22" spans="1:7" s="11" customFormat="1" ht="60" x14ac:dyDescent="0.25">
      <c r="A22" s="60">
        <f t="shared" si="0"/>
        <v>20</v>
      </c>
      <c r="B22" s="68" t="s">
        <v>120</v>
      </c>
      <c r="C22" s="68"/>
      <c r="D22" s="68" t="s">
        <v>24</v>
      </c>
      <c r="E22" s="60" t="s">
        <v>29</v>
      </c>
      <c r="F22" s="76" t="s">
        <v>263</v>
      </c>
      <c r="G22" s="76" t="s">
        <v>380</v>
      </c>
    </row>
    <row r="23" spans="1:7" ht="105" x14ac:dyDescent="0.25">
      <c r="A23" s="60">
        <f t="shared" si="0"/>
        <v>21</v>
      </c>
      <c r="B23" s="62"/>
      <c r="C23" s="63"/>
      <c r="D23" s="63" t="s">
        <v>284</v>
      </c>
      <c r="E23" s="78" t="s">
        <v>256</v>
      </c>
      <c r="F23" s="63" t="s">
        <v>261</v>
      </c>
      <c r="G23" s="76" t="s">
        <v>331</v>
      </c>
    </row>
    <row r="24" spans="1:7" ht="105" x14ac:dyDescent="0.25">
      <c r="A24" s="60">
        <f t="shared" si="0"/>
        <v>22</v>
      </c>
      <c r="B24" s="62"/>
      <c r="C24" s="63" t="s">
        <v>33</v>
      </c>
      <c r="D24" s="63" t="s">
        <v>93</v>
      </c>
      <c r="E24" s="78" t="s">
        <v>256</v>
      </c>
      <c r="F24" s="76" t="s">
        <v>262</v>
      </c>
      <c r="G24" s="63" t="s">
        <v>334</v>
      </c>
    </row>
    <row r="25" spans="1:7" ht="165" x14ac:dyDescent="0.25">
      <c r="A25" s="60">
        <f t="shared" si="0"/>
        <v>23</v>
      </c>
      <c r="B25" s="62"/>
      <c r="C25" s="63" t="s">
        <v>87</v>
      </c>
      <c r="D25" s="63" t="s">
        <v>285</v>
      </c>
      <c r="E25" s="78" t="s">
        <v>87</v>
      </c>
      <c r="F25" s="76" t="s">
        <v>262</v>
      </c>
      <c r="G25" s="63" t="s">
        <v>335</v>
      </c>
    </row>
    <row r="26" spans="1:7" ht="45" x14ac:dyDescent="0.25">
      <c r="A26" s="60">
        <f t="shared" si="0"/>
        <v>24</v>
      </c>
      <c r="B26" s="63"/>
      <c r="C26" s="63" t="s">
        <v>87</v>
      </c>
      <c r="D26" s="63" t="s">
        <v>34</v>
      </c>
      <c r="E26" s="78" t="s">
        <v>87</v>
      </c>
      <c r="F26" s="76" t="s">
        <v>262</v>
      </c>
      <c r="G26" s="63" t="s">
        <v>369</v>
      </c>
    </row>
    <row r="27" spans="1:7" ht="165" x14ac:dyDescent="0.25">
      <c r="A27" s="60">
        <f t="shared" si="0"/>
        <v>25</v>
      </c>
      <c r="B27" s="63"/>
      <c r="C27" s="63" t="s">
        <v>87</v>
      </c>
      <c r="D27" s="63" t="s">
        <v>35</v>
      </c>
      <c r="E27" s="78" t="s">
        <v>87</v>
      </c>
      <c r="F27" s="76" t="s">
        <v>262</v>
      </c>
      <c r="G27" s="63" t="s">
        <v>381</v>
      </c>
    </row>
    <row r="28" spans="1:7" ht="30" x14ac:dyDescent="0.25">
      <c r="A28" s="60">
        <f t="shared" si="0"/>
        <v>26</v>
      </c>
      <c r="B28" s="63"/>
      <c r="C28" s="63" t="s">
        <v>87</v>
      </c>
      <c r="D28" s="63" t="s">
        <v>36</v>
      </c>
      <c r="E28" s="78" t="s">
        <v>87</v>
      </c>
      <c r="F28" s="76" t="s">
        <v>262</v>
      </c>
      <c r="G28" s="63" t="s">
        <v>382</v>
      </c>
    </row>
    <row r="29" spans="1:7" ht="30" x14ac:dyDescent="0.25">
      <c r="A29" s="60">
        <f t="shared" si="0"/>
        <v>27</v>
      </c>
      <c r="B29" s="63"/>
      <c r="C29" s="63" t="s">
        <v>87</v>
      </c>
      <c r="D29" s="63" t="s">
        <v>37</v>
      </c>
      <c r="E29" s="78" t="s">
        <v>87</v>
      </c>
      <c r="F29" s="76" t="s">
        <v>262</v>
      </c>
      <c r="G29" s="63" t="s">
        <v>382</v>
      </c>
    </row>
    <row r="30" spans="1:7" ht="30" x14ac:dyDescent="0.25">
      <c r="A30" s="60">
        <f t="shared" si="0"/>
        <v>28</v>
      </c>
      <c r="B30" s="63"/>
      <c r="C30" s="63" t="s">
        <v>87</v>
      </c>
      <c r="D30" s="63" t="s">
        <v>38</v>
      </c>
      <c r="E30" s="78" t="s">
        <v>87</v>
      </c>
      <c r="F30" s="76" t="s">
        <v>262</v>
      </c>
      <c r="G30" s="63" t="s">
        <v>336</v>
      </c>
    </row>
    <row r="31" spans="1:7" ht="60" x14ac:dyDescent="0.25">
      <c r="A31" s="60">
        <f t="shared" si="0"/>
        <v>29</v>
      </c>
      <c r="B31" s="63"/>
      <c r="C31" s="63" t="s">
        <v>87</v>
      </c>
      <c r="D31" s="63" t="s">
        <v>39</v>
      </c>
      <c r="E31" s="78" t="s">
        <v>87</v>
      </c>
      <c r="F31" s="76" t="s">
        <v>262</v>
      </c>
      <c r="G31" s="63" t="s">
        <v>337</v>
      </c>
    </row>
    <row r="32" spans="1:7" ht="105" x14ac:dyDescent="0.25">
      <c r="A32" s="60">
        <f t="shared" si="0"/>
        <v>30</v>
      </c>
      <c r="B32" s="63"/>
      <c r="C32" s="63" t="s">
        <v>87</v>
      </c>
      <c r="D32" s="63" t="s">
        <v>286</v>
      </c>
      <c r="E32" s="78" t="s">
        <v>87</v>
      </c>
      <c r="F32" s="76" t="s">
        <v>262</v>
      </c>
      <c r="G32" s="63" t="s">
        <v>383</v>
      </c>
    </row>
    <row r="33" spans="1:7" ht="135" x14ac:dyDescent="0.25">
      <c r="A33" s="60">
        <f t="shared" si="0"/>
        <v>31</v>
      </c>
      <c r="B33" s="62"/>
      <c r="C33" s="63"/>
      <c r="D33" s="63" t="s">
        <v>287</v>
      </c>
      <c r="E33" s="78" t="s">
        <v>257</v>
      </c>
      <c r="F33" s="76" t="s">
        <v>261</v>
      </c>
      <c r="G33" s="63" t="s">
        <v>338</v>
      </c>
    </row>
    <row r="34" spans="1:7" ht="75" x14ac:dyDescent="0.25">
      <c r="A34" s="60">
        <f t="shared" si="0"/>
        <v>32</v>
      </c>
      <c r="B34" s="62"/>
      <c r="C34" s="63" t="s">
        <v>53</v>
      </c>
      <c r="D34" s="63" t="s">
        <v>288</v>
      </c>
      <c r="E34" s="78" t="s">
        <v>257</v>
      </c>
      <c r="F34" s="76" t="s">
        <v>262</v>
      </c>
      <c r="G34" s="63" t="s">
        <v>324</v>
      </c>
    </row>
    <row r="35" spans="1:7" ht="135" x14ac:dyDescent="0.25">
      <c r="A35" s="60">
        <f t="shared" si="0"/>
        <v>33</v>
      </c>
      <c r="B35" s="62"/>
      <c r="C35" s="63"/>
      <c r="D35" s="63" t="s">
        <v>289</v>
      </c>
      <c r="E35" s="78" t="s">
        <v>257</v>
      </c>
      <c r="F35" s="63" t="s">
        <v>261</v>
      </c>
      <c r="G35" s="63" t="s">
        <v>267</v>
      </c>
    </row>
    <row r="36" spans="1:7" ht="75" x14ac:dyDescent="0.25">
      <c r="A36" s="60">
        <f t="shared" si="0"/>
        <v>34</v>
      </c>
      <c r="B36" s="62"/>
      <c r="C36" s="63" t="s">
        <v>43</v>
      </c>
      <c r="D36" s="63" t="s">
        <v>290</v>
      </c>
      <c r="E36" s="78" t="s">
        <v>176</v>
      </c>
      <c r="F36" s="63" t="s">
        <v>261</v>
      </c>
      <c r="G36" s="63" t="s">
        <v>268</v>
      </c>
    </row>
    <row r="37" spans="1:7" ht="120" x14ac:dyDescent="0.25">
      <c r="A37" s="60">
        <f t="shared" si="0"/>
        <v>35</v>
      </c>
      <c r="B37" s="62"/>
      <c r="C37" s="63" t="s">
        <v>44</v>
      </c>
      <c r="D37" s="63" t="s">
        <v>45</v>
      </c>
      <c r="E37" s="78" t="s">
        <v>176</v>
      </c>
      <c r="F37" s="63" t="s">
        <v>261</v>
      </c>
      <c r="G37" s="84" t="s">
        <v>339</v>
      </c>
    </row>
    <row r="38" spans="1:7" s="85" customFormat="1" ht="90" x14ac:dyDescent="0.25">
      <c r="A38" s="82">
        <f t="shared" si="0"/>
        <v>36</v>
      </c>
      <c r="B38" s="86"/>
      <c r="C38" s="84" t="s">
        <v>177</v>
      </c>
      <c r="D38" s="84" t="s">
        <v>291</v>
      </c>
      <c r="E38" s="83" t="s">
        <v>176</v>
      </c>
      <c r="F38" s="84" t="s">
        <v>261</v>
      </c>
      <c r="G38" s="84" t="s">
        <v>395</v>
      </c>
    </row>
    <row r="39" spans="1:7" ht="165" x14ac:dyDescent="0.25">
      <c r="A39" s="60">
        <f t="shared" si="0"/>
        <v>37</v>
      </c>
      <c r="B39" s="62"/>
      <c r="C39" s="63" t="s">
        <v>178</v>
      </c>
      <c r="D39" s="63" t="s">
        <v>292</v>
      </c>
      <c r="E39" s="78" t="s">
        <v>176</v>
      </c>
      <c r="F39" s="63" t="s">
        <v>263</v>
      </c>
      <c r="G39" s="63" t="s">
        <v>425</v>
      </c>
    </row>
    <row r="40" spans="1:7" ht="75" x14ac:dyDescent="0.25">
      <c r="A40" s="60">
        <f t="shared" si="0"/>
        <v>38</v>
      </c>
      <c r="B40" s="62"/>
      <c r="C40" s="63" t="s">
        <v>179</v>
      </c>
      <c r="D40" s="63" t="s">
        <v>293</v>
      </c>
      <c r="E40" s="78" t="s">
        <v>176</v>
      </c>
      <c r="F40" s="63" t="s">
        <v>263</v>
      </c>
      <c r="G40" s="90" t="s">
        <v>431</v>
      </c>
    </row>
    <row r="41" spans="1:7" ht="105" x14ac:dyDescent="0.25">
      <c r="A41" s="60">
        <f t="shared" si="0"/>
        <v>39</v>
      </c>
      <c r="B41" s="62"/>
      <c r="C41" s="63" t="s">
        <v>180</v>
      </c>
      <c r="D41" s="63" t="s">
        <v>294</v>
      </c>
      <c r="E41" s="78" t="s">
        <v>176</v>
      </c>
      <c r="F41" s="63" t="s">
        <v>263</v>
      </c>
      <c r="G41" s="84" t="s">
        <v>396</v>
      </c>
    </row>
    <row r="42" spans="1:7" ht="105" x14ac:dyDescent="0.25">
      <c r="A42" s="60">
        <f t="shared" si="0"/>
        <v>40</v>
      </c>
      <c r="B42" s="62"/>
      <c r="C42" s="63" t="s">
        <v>181</v>
      </c>
      <c r="D42" s="63" t="s">
        <v>295</v>
      </c>
      <c r="E42" s="78" t="s">
        <v>176</v>
      </c>
      <c r="F42" s="63" t="s">
        <v>263</v>
      </c>
      <c r="G42" s="63" t="s">
        <v>397</v>
      </c>
    </row>
    <row r="43" spans="1:7" ht="75" x14ac:dyDescent="0.25">
      <c r="A43" s="60">
        <f t="shared" si="0"/>
        <v>41</v>
      </c>
      <c r="B43" s="62"/>
      <c r="C43" s="63" t="s">
        <v>182</v>
      </c>
      <c r="D43" s="63" t="s">
        <v>296</v>
      </c>
      <c r="E43" s="78" t="s">
        <v>176</v>
      </c>
      <c r="F43" s="63" t="s">
        <v>263</v>
      </c>
      <c r="G43" s="84" t="s">
        <v>398</v>
      </c>
    </row>
    <row r="44" spans="1:7" ht="90" x14ac:dyDescent="0.25">
      <c r="A44" s="60">
        <f t="shared" si="0"/>
        <v>42</v>
      </c>
      <c r="B44" s="62"/>
      <c r="C44" s="63" t="s">
        <v>183</v>
      </c>
      <c r="D44" s="63" t="s">
        <v>297</v>
      </c>
      <c r="E44" s="78" t="s">
        <v>176</v>
      </c>
      <c r="F44" s="63" t="s">
        <v>263</v>
      </c>
      <c r="G44" s="84" t="s">
        <v>399</v>
      </c>
    </row>
    <row r="45" spans="1:7" ht="150" x14ac:dyDescent="0.25">
      <c r="A45" s="60">
        <f t="shared" si="0"/>
        <v>43</v>
      </c>
      <c r="B45" s="62"/>
      <c r="C45" s="63" t="s">
        <v>184</v>
      </c>
      <c r="D45" s="63" t="s">
        <v>342</v>
      </c>
      <c r="E45" s="78" t="s">
        <v>176</v>
      </c>
      <c r="F45" s="63" t="s">
        <v>263</v>
      </c>
      <c r="G45" s="63" t="s">
        <v>426</v>
      </c>
    </row>
    <row r="46" spans="1:7" ht="409.5" x14ac:dyDescent="0.25">
      <c r="A46" s="60">
        <f t="shared" si="0"/>
        <v>44</v>
      </c>
      <c r="B46" s="62"/>
      <c r="C46" s="63" t="s">
        <v>185</v>
      </c>
      <c r="D46" s="63" t="s">
        <v>352</v>
      </c>
      <c r="E46" s="78" t="s">
        <v>176</v>
      </c>
      <c r="F46" s="63" t="s">
        <v>261</v>
      </c>
      <c r="G46" s="63" t="s">
        <v>427</v>
      </c>
    </row>
    <row r="47" spans="1:7" ht="30" x14ac:dyDescent="0.25">
      <c r="A47" s="60">
        <f t="shared" si="0"/>
        <v>45</v>
      </c>
      <c r="B47" s="62"/>
      <c r="C47" s="63" t="s">
        <v>186</v>
      </c>
      <c r="D47" s="63" t="s">
        <v>46</v>
      </c>
      <c r="E47" s="78" t="s">
        <v>176</v>
      </c>
      <c r="F47" s="63" t="s">
        <v>264</v>
      </c>
      <c r="G47" s="63" t="s">
        <v>400</v>
      </c>
    </row>
    <row r="48" spans="1:7" ht="105" x14ac:dyDescent="0.25">
      <c r="A48" s="60">
        <f t="shared" si="0"/>
        <v>46</v>
      </c>
      <c r="B48" s="62"/>
      <c r="C48" s="63" t="s">
        <v>187</v>
      </c>
      <c r="D48" s="63" t="s">
        <v>298</v>
      </c>
      <c r="E48" s="78" t="s">
        <v>176</v>
      </c>
      <c r="F48" s="63" t="s">
        <v>261</v>
      </c>
      <c r="G48" s="63" t="s">
        <v>353</v>
      </c>
    </row>
    <row r="49" spans="1:7" ht="165" x14ac:dyDescent="0.25">
      <c r="A49" s="60">
        <f t="shared" si="0"/>
        <v>47</v>
      </c>
      <c r="B49" s="62"/>
      <c r="C49" s="63" t="s">
        <v>188</v>
      </c>
      <c r="D49" s="63" t="s">
        <v>343</v>
      </c>
      <c r="E49" s="78" t="s">
        <v>176</v>
      </c>
      <c r="F49" s="63" t="s">
        <v>261</v>
      </c>
      <c r="G49" s="63" t="s">
        <v>354</v>
      </c>
    </row>
    <row r="50" spans="1:7" ht="45" x14ac:dyDescent="0.25">
      <c r="A50" s="60">
        <f t="shared" si="0"/>
        <v>48</v>
      </c>
      <c r="B50" s="62"/>
      <c r="C50" s="63" t="s">
        <v>189</v>
      </c>
      <c r="D50" s="63" t="s">
        <v>344</v>
      </c>
      <c r="E50" s="78" t="s">
        <v>176</v>
      </c>
      <c r="F50" s="63" t="s">
        <v>264</v>
      </c>
      <c r="G50" s="63" t="s">
        <v>355</v>
      </c>
    </row>
    <row r="51" spans="1:7" ht="120" x14ac:dyDescent="0.25">
      <c r="A51" s="60">
        <f t="shared" si="0"/>
        <v>49</v>
      </c>
      <c r="B51" s="62"/>
      <c r="C51" s="63" t="s">
        <v>47</v>
      </c>
      <c r="D51" s="63" t="s">
        <v>299</v>
      </c>
      <c r="E51" s="78" t="s">
        <v>190</v>
      </c>
      <c r="F51" s="63" t="s">
        <v>261</v>
      </c>
      <c r="G51" s="63" t="s">
        <v>356</v>
      </c>
    </row>
    <row r="52" spans="1:7" ht="75" x14ac:dyDescent="0.25">
      <c r="A52" s="60">
        <f t="shared" si="0"/>
        <v>50</v>
      </c>
      <c r="B52" s="68" t="s">
        <v>50</v>
      </c>
      <c r="C52" s="64" t="s">
        <v>51</v>
      </c>
      <c r="D52" s="68" t="s">
        <v>52</v>
      </c>
      <c r="E52" s="65" t="s">
        <v>257</v>
      </c>
      <c r="F52" s="63" t="s">
        <v>263</v>
      </c>
      <c r="G52" s="63" t="s">
        <v>429</v>
      </c>
    </row>
    <row r="53" spans="1:7" ht="75" x14ac:dyDescent="0.25">
      <c r="A53" s="60">
        <f t="shared" si="0"/>
        <v>51</v>
      </c>
      <c r="B53" s="68" t="s">
        <v>54</v>
      </c>
      <c r="C53" s="64">
        <v>29</v>
      </c>
      <c r="D53" s="68" t="s">
        <v>55</v>
      </c>
      <c r="E53" s="78" t="s">
        <v>61</v>
      </c>
      <c r="F53" s="63" t="s">
        <v>263</v>
      </c>
      <c r="G53" s="63" t="s">
        <v>430</v>
      </c>
    </row>
    <row r="54" spans="1:7" ht="75" x14ac:dyDescent="0.25">
      <c r="A54" s="60">
        <f t="shared" si="0"/>
        <v>52</v>
      </c>
      <c r="B54" s="68" t="s">
        <v>56</v>
      </c>
      <c r="C54" s="64" t="s">
        <v>57</v>
      </c>
      <c r="D54" s="68" t="s">
        <v>52</v>
      </c>
      <c r="E54" s="65" t="s">
        <v>60</v>
      </c>
      <c r="F54" s="63" t="s">
        <v>263</v>
      </c>
      <c r="G54" s="63" t="s">
        <v>428</v>
      </c>
    </row>
    <row r="55" spans="1:7" ht="75" x14ac:dyDescent="0.25">
      <c r="A55" s="60">
        <f t="shared" si="0"/>
        <v>53</v>
      </c>
      <c r="B55" s="68" t="s">
        <v>58</v>
      </c>
      <c r="C55" s="64" t="s">
        <v>59</v>
      </c>
      <c r="D55" s="68" t="s">
        <v>52</v>
      </c>
      <c r="E55" s="65" t="s">
        <v>62</v>
      </c>
      <c r="F55" s="63" t="s">
        <v>263</v>
      </c>
      <c r="G55" s="63" t="s">
        <v>429</v>
      </c>
    </row>
    <row r="56" spans="1:7" ht="60" x14ac:dyDescent="0.25">
      <c r="A56" s="60">
        <f t="shared" si="0"/>
        <v>54</v>
      </c>
      <c r="B56" s="68" t="s">
        <v>63</v>
      </c>
      <c r="C56" s="64" t="s">
        <v>64</v>
      </c>
      <c r="D56" s="68" t="s">
        <v>65</v>
      </c>
      <c r="E56" s="78" t="s">
        <v>211</v>
      </c>
      <c r="F56" s="63" t="s">
        <v>265</v>
      </c>
      <c r="G56" s="63" t="s">
        <v>357</v>
      </c>
    </row>
    <row r="57" spans="1:7" ht="85.5" x14ac:dyDescent="0.25">
      <c r="A57" s="60">
        <f t="shared" si="0"/>
        <v>55</v>
      </c>
      <c r="B57" s="68" t="s">
        <v>66</v>
      </c>
      <c r="C57" s="64" t="s">
        <v>67</v>
      </c>
      <c r="D57" s="68" t="s">
        <v>121</v>
      </c>
      <c r="E57" s="78" t="s">
        <v>211</v>
      </c>
      <c r="F57" s="63" t="s">
        <v>265</v>
      </c>
      <c r="G57" s="63" t="s">
        <v>358</v>
      </c>
    </row>
    <row r="58" spans="1:7" ht="45" x14ac:dyDescent="0.25">
      <c r="A58" s="60">
        <f t="shared" si="0"/>
        <v>56</v>
      </c>
      <c r="B58" s="68" t="s">
        <v>66</v>
      </c>
      <c r="C58" s="64" t="s">
        <v>68</v>
      </c>
      <c r="D58" s="68" t="s">
        <v>69</v>
      </c>
      <c r="E58" s="78" t="s">
        <v>211</v>
      </c>
      <c r="F58" s="63" t="s">
        <v>265</v>
      </c>
      <c r="G58" s="63" t="s">
        <v>359</v>
      </c>
    </row>
    <row r="59" spans="1:7" ht="128.25" x14ac:dyDescent="0.25">
      <c r="A59" s="60">
        <f t="shared" si="0"/>
        <v>57</v>
      </c>
      <c r="B59" s="68" t="s">
        <v>70</v>
      </c>
      <c r="C59" s="64" t="s">
        <v>71</v>
      </c>
      <c r="D59" s="68" t="s">
        <v>122</v>
      </c>
      <c r="E59" s="78" t="s">
        <v>211</v>
      </c>
      <c r="F59" s="63" t="s">
        <v>265</v>
      </c>
      <c r="G59" s="63" t="s">
        <v>360</v>
      </c>
    </row>
    <row r="60" spans="1:7" ht="90" x14ac:dyDescent="0.25">
      <c r="A60" s="60">
        <f t="shared" si="0"/>
        <v>58</v>
      </c>
      <c r="B60" s="66" t="s">
        <v>70</v>
      </c>
      <c r="C60" s="67" t="s">
        <v>72</v>
      </c>
      <c r="D60" s="68" t="s">
        <v>73</v>
      </c>
      <c r="E60" s="78" t="s">
        <v>211</v>
      </c>
      <c r="F60" s="63" t="s">
        <v>265</v>
      </c>
      <c r="G60" s="63" t="s">
        <v>361</v>
      </c>
    </row>
    <row r="61" spans="1:7" ht="45" x14ac:dyDescent="0.25">
      <c r="A61" s="60">
        <f t="shared" si="0"/>
        <v>59</v>
      </c>
      <c r="B61" s="66" t="s">
        <v>70</v>
      </c>
      <c r="C61" s="67" t="s">
        <v>74</v>
      </c>
      <c r="D61" s="68" t="s">
        <v>73</v>
      </c>
      <c r="E61" s="78" t="s">
        <v>211</v>
      </c>
      <c r="F61" s="63" t="s">
        <v>265</v>
      </c>
      <c r="G61" s="63" t="s">
        <v>358</v>
      </c>
    </row>
    <row r="62" spans="1:7" ht="45" x14ac:dyDescent="0.25">
      <c r="A62" s="60">
        <f t="shared" si="0"/>
        <v>60</v>
      </c>
      <c r="B62" s="66" t="s">
        <v>70</v>
      </c>
      <c r="C62" s="67" t="s">
        <v>75</v>
      </c>
      <c r="D62" s="68" t="s">
        <v>73</v>
      </c>
      <c r="E62" s="78" t="s">
        <v>211</v>
      </c>
      <c r="F62" s="63" t="s">
        <v>265</v>
      </c>
      <c r="G62" s="63" t="s">
        <v>358</v>
      </c>
    </row>
    <row r="63" spans="1:7" ht="299.25" x14ac:dyDescent="0.25">
      <c r="A63" s="60">
        <f t="shared" si="0"/>
        <v>61</v>
      </c>
      <c r="B63" s="66" t="s">
        <v>76</v>
      </c>
      <c r="C63" s="67" t="s">
        <v>77</v>
      </c>
      <c r="D63" s="68" t="s">
        <v>125</v>
      </c>
      <c r="E63" s="78" t="s">
        <v>211</v>
      </c>
      <c r="F63" s="63" t="s">
        <v>265</v>
      </c>
      <c r="G63" s="63" t="s">
        <v>362</v>
      </c>
    </row>
    <row r="64" spans="1:7" ht="216.75" x14ac:dyDescent="0.25">
      <c r="A64" s="60">
        <f t="shared" si="0"/>
        <v>62</v>
      </c>
      <c r="B64" s="66"/>
      <c r="C64" s="67"/>
      <c r="D64" s="66" t="s">
        <v>123</v>
      </c>
      <c r="E64" s="78" t="s">
        <v>211</v>
      </c>
      <c r="F64" s="63" t="s">
        <v>265</v>
      </c>
      <c r="G64" s="63" t="s">
        <v>370</v>
      </c>
    </row>
    <row r="65" spans="1:7" ht="213.75" x14ac:dyDescent="0.25">
      <c r="A65" s="60">
        <f t="shared" si="0"/>
        <v>63</v>
      </c>
      <c r="B65" s="66" t="s">
        <v>78</v>
      </c>
      <c r="C65" s="67" t="s">
        <v>79</v>
      </c>
      <c r="D65" s="68" t="s">
        <v>345</v>
      </c>
      <c r="E65" s="78" t="s">
        <v>211</v>
      </c>
      <c r="F65" s="63" t="s">
        <v>265</v>
      </c>
      <c r="G65" s="63" t="s">
        <v>362</v>
      </c>
    </row>
    <row r="66" spans="1:7" ht="229.5" x14ac:dyDescent="0.25">
      <c r="A66" s="60">
        <f t="shared" si="0"/>
        <v>64</v>
      </c>
      <c r="B66" s="66" t="s">
        <v>78</v>
      </c>
      <c r="C66" s="67" t="s">
        <v>80</v>
      </c>
      <c r="D66" s="66" t="s">
        <v>124</v>
      </c>
      <c r="E66" s="78" t="s">
        <v>211</v>
      </c>
      <c r="F66" s="63" t="s">
        <v>265</v>
      </c>
      <c r="G66" s="63" t="s">
        <v>362</v>
      </c>
    </row>
    <row r="67" spans="1:7" ht="45" x14ac:dyDescent="0.25">
      <c r="A67" s="60">
        <f t="shared" si="0"/>
        <v>65</v>
      </c>
      <c r="B67" s="66" t="s">
        <v>78</v>
      </c>
      <c r="C67" s="67" t="s">
        <v>81</v>
      </c>
      <c r="D67" s="68" t="s">
        <v>300</v>
      </c>
      <c r="E67" s="78" t="s">
        <v>211</v>
      </c>
      <c r="F67" s="63" t="s">
        <v>265</v>
      </c>
      <c r="G67" s="63" t="s">
        <v>362</v>
      </c>
    </row>
    <row r="68" spans="1:7" ht="409.5" x14ac:dyDescent="0.25">
      <c r="A68" s="60">
        <f t="shared" si="0"/>
        <v>66</v>
      </c>
      <c r="B68" s="66" t="s">
        <v>212</v>
      </c>
      <c r="C68" s="67" t="s">
        <v>82</v>
      </c>
      <c r="D68" s="68" t="s">
        <v>127</v>
      </c>
      <c r="E68" s="78"/>
      <c r="F68" s="63" t="s">
        <v>265</v>
      </c>
      <c r="G68" s="63" t="s">
        <v>371</v>
      </c>
    </row>
    <row r="69" spans="1:7" ht="128.25" x14ac:dyDescent="0.25">
      <c r="A69" s="60">
        <f t="shared" ref="A69:A106" si="1">A68+1</f>
        <v>67</v>
      </c>
      <c r="B69" s="68" t="s">
        <v>85</v>
      </c>
      <c r="C69" s="64" t="s">
        <v>86</v>
      </c>
      <c r="D69" s="68" t="s">
        <v>301</v>
      </c>
      <c r="E69" s="78" t="s">
        <v>87</v>
      </c>
      <c r="F69" s="63" t="s">
        <v>266</v>
      </c>
      <c r="G69" s="84" t="s">
        <v>363</v>
      </c>
    </row>
    <row r="70" spans="1:7" ht="128.25" x14ac:dyDescent="0.25">
      <c r="A70" s="60">
        <f t="shared" si="1"/>
        <v>68</v>
      </c>
      <c r="B70" s="68" t="s">
        <v>213</v>
      </c>
      <c r="C70" s="63" t="s">
        <v>214</v>
      </c>
      <c r="D70" s="68" t="s">
        <v>302</v>
      </c>
      <c r="E70" s="78"/>
      <c r="F70" s="63" t="s">
        <v>263</v>
      </c>
      <c r="G70" s="63" t="s">
        <v>384</v>
      </c>
    </row>
    <row r="71" spans="1:7" ht="105" x14ac:dyDescent="0.25">
      <c r="A71" s="60">
        <f t="shared" si="1"/>
        <v>69</v>
      </c>
      <c r="B71" s="63"/>
      <c r="C71" s="63"/>
      <c r="D71" s="63" t="s">
        <v>303</v>
      </c>
      <c r="E71" s="79" t="s">
        <v>258</v>
      </c>
      <c r="F71" s="63" t="s">
        <v>261</v>
      </c>
      <c r="G71" s="63" t="s">
        <v>364</v>
      </c>
    </row>
    <row r="72" spans="1:7" ht="60" x14ac:dyDescent="0.25">
      <c r="A72" s="60">
        <f t="shared" si="1"/>
        <v>70</v>
      </c>
      <c r="B72" s="63"/>
      <c r="C72" s="63" t="s">
        <v>196</v>
      </c>
      <c r="D72" s="63" t="s">
        <v>304</v>
      </c>
      <c r="E72" s="79" t="s">
        <v>259</v>
      </c>
      <c r="F72" s="63" t="s">
        <v>261</v>
      </c>
      <c r="G72" s="63" t="s">
        <v>372</v>
      </c>
    </row>
    <row r="73" spans="1:7" ht="165" x14ac:dyDescent="0.25">
      <c r="A73" s="60">
        <f t="shared" si="1"/>
        <v>71</v>
      </c>
      <c r="B73" s="63"/>
      <c r="C73" s="63"/>
      <c r="D73" s="63" t="s">
        <v>305</v>
      </c>
      <c r="E73" s="79" t="s">
        <v>259</v>
      </c>
      <c r="F73" s="63" t="s">
        <v>261</v>
      </c>
      <c r="G73" s="63" t="s">
        <v>414</v>
      </c>
    </row>
    <row r="74" spans="1:7" ht="75" x14ac:dyDescent="0.25">
      <c r="A74" s="60">
        <f t="shared" si="1"/>
        <v>72</v>
      </c>
      <c r="B74" s="63"/>
      <c r="C74" s="63" t="s">
        <v>198</v>
      </c>
      <c r="D74" s="63" t="s">
        <v>365</v>
      </c>
      <c r="E74" s="79" t="s">
        <v>259</v>
      </c>
      <c r="F74" s="63" t="s">
        <v>263</v>
      </c>
      <c r="G74" s="63" t="s">
        <v>366</v>
      </c>
    </row>
    <row r="75" spans="1:7" ht="105" x14ac:dyDescent="0.25">
      <c r="A75" s="60">
        <f t="shared" si="1"/>
        <v>73</v>
      </c>
      <c r="B75" s="63"/>
      <c r="C75" s="63" t="s">
        <v>200</v>
      </c>
      <c r="D75" s="63" t="s">
        <v>306</v>
      </c>
      <c r="E75" s="79" t="s">
        <v>259</v>
      </c>
      <c r="F75" s="63" t="s">
        <v>261</v>
      </c>
      <c r="G75" s="84" t="s">
        <v>401</v>
      </c>
    </row>
    <row r="76" spans="1:7" ht="90" x14ac:dyDescent="0.25">
      <c r="A76" s="60">
        <f t="shared" si="1"/>
        <v>74</v>
      </c>
      <c r="B76" s="63"/>
      <c r="C76" s="63"/>
      <c r="D76" s="63" t="s">
        <v>131</v>
      </c>
      <c r="E76" s="79" t="s">
        <v>130</v>
      </c>
      <c r="F76" s="63" t="s">
        <v>265</v>
      </c>
      <c r="G76" s="63" t="s">
        <v>367</v>
      </c>
    </row>
    <row r="77" spans="1:7" ht="105" x14ac:dyDescent="0.25">
      <c r="A77" s="60">
        <f t="shared" si="1"/>
        <v>75</v>
      </c>
      <c r="B77" s="63"/>
      <c r="C77" s="63" t="s">
        <v>202</v>
      </c>
      <c r="D77" s="63" t="s">
        <v>201</v>
      </c>
      <c r="E77" s="79" t="s">
        <v>130</v>
      </c>
      <c r="F77" s="63" t="s">
        <v>265</v>
      </c>
      <c r="G77" s="63" t="s">
        <v>368</v>
      </c>
    </row>
    <row r="78" spans="1:7" ht="120" x14ac:dyDescent="0.25">
      <c r="A78" s="60">
        <f t="shared" si="1"/>
        <v>76</v>
      </c>
      <c r="B78" s="63"/>
      <c r="C78" s="63" t="s">
        <v>204</v>
      </c>
      <c r="D78" s="63" t="s">
        <v>203</v>
      </c>
      <c r="E78" s="79" t="s">
        <v>130</v>
      </c>
      <c r="F78" s="63" t="s">
        <v>265</v>
      </c>
      <c r="G78" s="63" t="s">
        <v>415</v>
      </c>
    </row>
    <row r="79" spans="1:7" ht="120" x14ac:dyDescent="0.25">
      <c r="A79" s="60">
        <f t="shared" si="1"/>
        <v>77</v>
      </c>
      <c r="B79" s="63"/>
      <c r="C79" s="63" t="s">
        <v>208</v>
      </c>
      <c r="D79" s="63" t="s">
        <v>207</v>
      </c>
      <c r="E79" s="79" t="s">
        <v>130</v>
      </c>
      <c r="F79" s="63" t="s">
        <v>265</v>
      </c>
      <c r="G79" s="90" t="s">
        <v>415</v>
      </c>
    </row>
    <row r="80" spans="1:7" ht="45" x14ac:dyDescent="0.25">
      <c r="A80" s="60">
        <f t="shared" si="1"/>
        <v>78</v>
      </c>
      <c r="B80" s="63"/>
      <c r="C80" s="63" t="s">
        <v>206</v>
      </c>
      <c r="D80" s="63" t="s">
        <v>205</v>
      </c>
      <c r="E80" s="79" t="s">
        <v>130</v>
      </c>
      <c r="F80" s="63" t="s">
        <v>265</v>
      </c>
      <c r="G80" s="63" t="s">
        <v>416</v>
      </c>
    </row>
    <row r="81" spans="1:7" ht="180" x14ac:dyDescent="0.25">
      <c r="A81" s="60">
        <f t="shared" si="1"/>
        <v>79</v>
      </c>
      <c r="B81" s="63"/>
      <c r="C81" s="63" t="s">
        <v>210</v>
      </c>
      <c r="D81" s="63" t="s">
        <v>209</v>
      </c>
      <c r="E81" s="79" t="s">
        <v>130</v>
      </c>
      <c r="F81" s="63" t="s">
        <v>265</v>
      </c>
      <c r="G81" s="63" t="s">
        <v>435</v>
      </c>
    </row>
    <row r="82" spans="1:7" ht="60" x14ac:dyDescent="0.25">
      <c r="A82" s="60">
        <f t="shared" si="1"/>
        <v>80</v>
      </c>
      <c r="B82" s="63"/>
      <c r="C82" s="63"/>
      <c r="D82" s="63" t="s">
        <v>193</v>
      </c>
      <c r="E82" s="78" t="s">
        <v>257</v>
      </c>
      <c r="F82" s="63" t="s">
        <v>265</v>
      </c>
      <c r="G82" s="84" t="s">
        <v>402</v>
      </c>
    </row>
    <row r="83" spans="1:7" ht="60" x14ac:dyDescent="0.25">
      <c r="A83" s="60">
        <f t="shared" si="1"/>
        <v>81</v>
      </c>
      <c r="B83" s="63"/>
      <c r="C83" s="63"/>
      <c r="D83" s="63" t="s">
        <v>307</v>
      </c>
      <c r="E83" s="78" t="s">
        <v>257</v>
      </c>
      <c r="F83" s="63" t="s">
        <v>265</v>
      </c>
      <c r="G83" s="63" t="s">
        <v>385</v>
      </c>
    </row>
    <row r="84" spans="1:7" ht="71.25" x14ac:dyDescent="0.25">
      <c r="A84" s="60">
        <f t="shared" si="1"/>
        <v>82</v>
      </c>
      <c r="B84" s="64">
        <v>12</v>
      </c>
      <c r="C84" s="68" t="s">
        <v>132</v>
      </c>
      <c r="D84" s="68" t="s">
        <v>308</v>
      </c>
      <c r="E84" s="78" t="s">
        <v>257</v>
      </c>
      <c r="F84" s="63" t="s">
        <v>261</v>
      </c>
      <c r="G84" s="84" t="s">
        <v>388</v>
      </c>
    </row>
    <row r="85" spans="1:7" ht="105" x14ac:dyDescent="0.25">
      <c r="A85" s="60">
        <f t="shared" si="1"/>
        <v>83</v>
      </c>
      <c r="B85" s="64">
        <v>13</v>
      </c>
      <c r="C85" s="68" t="s">
        <v>132</v>
      </c>
      <c r="D85" s="68" t="s">
        <v>346</v>
      </c>
      <c r="E85" s="78" t="s">
        <v>257</v>
      </c>
      <c r="F85" s="63" t="s">
        <v>261</v>
      </c>
      <c r="G85" s="63" t="s">
        <v>386</v>
      </c>
    </row>
    <row r="86" spans="1:7" ht="90" x14ac:dyDescent="0.25">
      <c r="A86" s="60">
        <f t="shared" si="1"/>
        <v>84</v>
      </c>
      <c r="B86" s="64">
        <v>13</v>
      </c>
      <c r="C86" s="68" t="s">
        <v>132</v>
      </c>
      <c r="D86" s="68" t="s">
        <v>135</v>
      </c>
      <c r="E86" s="78" t="s">
        <v>257</v>
      </c>
      <c r="F86" s="63" t="s">
        <v>261</v>
      </c>
      <c r="G86" s="92" t="s">
        <v>417</v>
      </c>
    </row>
    <row r="87" spans="1:7" ht="75" x14ac:dyDescent="0.25">
      <c r="A87" s="60">
        <f t="shared" si="1"/>
        <v>85</v>
      </c>
      <c r="B87" s="64">
        <v>20</v>
      </c>
      <c r="C87" s="68" t="s">
        <v>136</v>
      </c>
      <c r="D87" s="68" t="s">
        <v>137</v>
      </c>
      <c r="E87" s="78" t="s">
        <v>257</v>
      </c>
      <c r="F87" s="63" t="s">
        <v>261</v>
      </c>
      <c r="G87" s="63" t="s">
        <v>325</v>
      </c>
    </row>
    <row r="88" spans="1:7" ht="128.25" x14ac:dyDescent="0.25">
      <c r="A88" s="60">
        <f t="shared" si="1"/>
        <v>86</v>
      </c>
      <c r="B88" s="64">
        <v>30</v>
      </c>
      <c r="C88" s="68" t="s">
        <v>51</v>
      </c>
      <c r="D88" s="68" t="s">
        <v>309</v>
      </c>
      <c r="E88" s="78" t="s">
        <v>257</v>
      </c>
      <c r="F88" s="63" t="s">
        <v>261</v>
      </c>
      <c r="G88" s="63" t="s">
        <v>349</v>
      </c>
    </row>
    <row r="89" spans="1:7" ht="105" x14ac:dyDescent="0.25">
      <c r="A89" s="60">
        <f t="shared" si="1"/>
        <v>87</v>
      </c>
      <c r="B89" s="68" t="s">
        <v>140</v>
      </c>
      <c r="C89" s="68" t="s">
        <v>141</v>
      </c>
      <c r="D89" s="68" t="s">
        <v>310</v>
      </c>
      <c r="E89" s="78" t="s">
        <v>176</v>
      </c>
      <c r="F89" s="63" t="s">
        <v>261</v>
      </c>
      <c r="G89" s="63" t="s">
        <v>387</v>
      </c>
    </row>
    <row r="90" spans="1:7" ht="60" x14ac:dyDescent="0.25">
      <c r="A90" s="60">
        <f t="shared" si="1"/>
        <v>88</v>
      </c>
      <c r="B90" s="68" t="s">
        <v>140</v>
      </c>
      <c r="C90" s="68" t="s">
        <v>143</v>
      </c>
      <c r="D90" s="68" t="s">
        <v>311</v>
      </c>
      <c r="E90" s="78" t="s">
        <v>176</v>
      </c>
      <c r="F90" s="63" t="s">
        <v>261</v>
      </c>
      <c r="G90" s="63" t="s">
        <v>350</v>
      </c>
    </row>
    <row r="91" spans="1:7" ht="42.75" x14ac:dyDescent="0.25">
      <c r="A91" s="60">
        <f t="shared" si="1"/>
        <v>89</v>
      </c>
      <c r="B91" s="68" t="s">
        <v>140</v>
      </c>
      <c r="C91" s="68" t="s">
        <v>145</v>
      </c>
      <c r="D91" s="68" t="s">
        <v>146</v>
      </c>
      <c r="E91" s="78" t="s">
        <v>176</v>
      </c>
      <c r="F91" s="63" t="s">
        <v>261</v>
      </c>
      <c r="G91" s="63" t="s">
        <v>423</v>
      </c>
    </row>
    <row r="92" spans="1:7" ht="45" x14ac:dyDescent="0.25">
      <c r="A92" s="60">
        <f t="shared" si="1"/>
        <v>90</v>
      </c>
      <c r="B92" s="68" t="s">
        <v>140</v>
      </c>
      <c r="C92" s="68" t="s">
        <v>147</v>
      </c>
      <c r="D92" s="68" t="s">
        <v>148</v>
      </c>
      <c r="E92" s="78" t="s">
        <v>176</v>
      </c>
      <c r="F92" s="63" t="s">
        <v>261</v>
      </c>
      <c r="G92" s="63" t="s">
        <v>269</v>
      </c>
    </row>
    <row r="93" spans="1:7" ht="75" x14ac:dyDescent="0.25">
      <c r="A93" s="60">
        <f t="shared" si="1"/>
        <v>91</v>
      </c>
      <c r="B93" s="68" t="s">
        <v>140</v>
      </c>
      <c r="C93" s="68" t="s">
        <v>149</v>
      </c>
      <c r="D93" s="68" t="s">
        <v>150</v>
      </c>
      <c r="E93" s="78" t="s">
        <v>176</v>
      </c>
      <c r="F93" s="63" t="s">
        <v>263</v>
      </c>
      <c r="G93" s="63" t="s">
        <v>436</v>
      </c>
    </row>
    <row r="94" spans="1:7" ht="167.25" customHeight="1" x14ac:dyDescent="0.25">
      <c r="A94" s="60">
        <f t="shared" si="1"/>
        <v>92</v>
      </c>
      <c r="B94" s="68" t="s">
        <v>140</v>
      </c>
      <c r="C94" s="68" t="s">
        <v>151</v>
      </c>
      <c r="D94" s="68" t="s">
        <v>150</v>
      </c>
      <c r="E94" s="78" t="s">
        <v>176</v>
      </c>
      <c r="F94" s="63" t="s">
        <v>263</v>
      </c>
      <c r="G94" s="90" t="s">
        <v>410</v>
      </c>
    </row>
    <row r="95" spans="1:7" ht="57" x14ac:dyDescent="0.25">
      <c r="A95" s="60">
        <f t="shared" si="1"/>
        <v>93</v>
      </c>
      <c r="B95" s="68" t="s">
        <v>140</v>
      </c>
      <c r="C95" s="68" t="s">
        <v>152</v>
      </c>
      <c r="D95" s="68" t="s">
        <v>153</v>
      </c>
      <c r="E95" s="78" t="s">
        <v>176</v>
      </c>
      <c r="F95" s="63" t="s">
        <v>263</v>
      </c>
      <c r="G95" s="63" t="s">
        <v>375</v>
      </c>
    </row>
    <row r="96" spans="1:7" ht="360" x14ac:dyDescent="0.25">
      <c r="A96" s="60">
        <f t="shared" si="1"/>
        <v>94</v>
      </c>
      <c r="B96" s="68" t="s">
        <v>140</v>
      </c>
      <c r="C96" s="68" t="s">
        <v>154</v>
      </c>
      <c r="D96" s="68" t="s">
        <v>155</v>
      </c>
      <c r="E96" s="78" t="s">
        <v>176</v>
      </c>
      <c r="F96" s="63" t="s">
        <v>263</v>
      </c>
      <c r="G96" s="63" t="s">
        <v>376</v>
      </c>
    </row>
    <row r="97" spans="1:7" ht="75" x14ac:dyDescent="0.25">
      <c r="A97" s="60">
        <f t="shared" si="1"/>
        <v>95</v>
      </c>
      <c r="B97" s="68" t="s">
        <v>140</v>
      </c>
      <c r="C97" s="68" t="s">
        <v>156</v>
      </c>
      <c r="D97" s="68" t="s">
        <v>150</v>
      </c>
      <c r="E97" s="78" t="s">
        <v>176</v>
      </c>
      <c r="F97" s="63" t="s">
        <v>263</v>
      </c>
      <c r="G97" s="63" t="s">
        <v>377</v>
      </c>
    </row>
    <row r="98" spans="1:7" ht="135" x14ac:dyDescent="0.25">
      <c r="A98" s="60">
        <f t="shared" si="1"/>
        <v>96</v>
      </c>
      <c r="B98" s="68" t="s">
        <v>140</v>
      </c>
      <c r="C98" s="68" t="s">
        <v>157</v>
      </c>
      <c r="D98" s="68" t="s">
        <v>150</v>
      </c>
      <c r="E98" s="78" t="s">
        <v>176</v>
      </c>
      <c r="F98" s="63" t="s">
        <v>263</v>
      </c>
      <c r="G98" s="90" t="s">
        <v>411</v>
      </c>
    </row>
    <row r="99" spans="1:7" s="85" customFormat="1" ht="71.25" x14ac:dyDescent="0.25">
      <c r="A99" s="82">
        <f t="shared" si="1"/>
        <v>97</v>
      </c>
      <c r="B99" s="61" t="s">
        <v>140</v>
      </c>
      <c r="C99" s="61" t="s">
        <v>158</v>
      </c>
      <c r="D99" s="61" t="s">
        <v>150</v>
      </c>
      <c r="E99" s="83" t="s">
        <v>176</v>
      </c>
      <c r="F99" s="84" t="s">
        <v>263</v>
      </c>
      <c r="G99" s="90" t="s">
        <v>399</v>
      </c>
    </row>
    <row r="100" spans="1:7" ht="71.25" x14ac:dyDescent="0.25">
      <c r="A100" s="60">
        <f t="shared" si="1"/>
        <v>98</v>
      </c>
      <c r="B100" s="68" t="s">
        <v>140</v>
      </c>
      <c r="C100" s="68" t="s">
        <v>159</v>
      </c>
      <c r="D100" s="68" t="s">
        <v>312</v>
      </c>
      <c r="E100" s="78" t="s">
        <v>176</v>
      </c>
      <c r="F100" s="63" t="s">
        <v>261</v>
      </c>
      <c r="G100" s="63" t="s">
        <v>270</v>
      </c>
    </row>
    <row r="101" spans="1:7" ht="71.25" x14ac:dyDescent="0.25">
      <c r="A101" s="60">
        <f t="shared" si="1"/>
        <v>99</v>
      </c>
      <c r="B101" s="68" t="s">
        <v>140</v>
      </c>
      <c r="C101" s="68" t="s">
        <v>161</v>
      </c>
      <c r="D101" s="68" t="s">
        <v>162</v>
      </c>
      <c r="E101" s="78" t="s">
        <v>176</v>
      </c>
      <c r="F101" s="63" t="s">
        <v>261</v>
      </c>
      <c r="G101" s="63" t="s">
        <v>271</v>
      </c>
    </row>
    <row r="102" spans="1:7" ht="240" x14ac:dyDescent="0.25">
      <c r="A102" s="60">
        <f t="shared" si="1"/>
        <v>100</v>
      </c>
      <c r="B102" s="68" t="s">
        <v>140</v>
      </c>
      <c r="C102" s="68" t="s">
        <v>163</v>
      </c>
      <c r="D102" s="68" t="s">
        <v>347</v>
      </c>
      <c r="E102" s="78" t="s">
        <v>176</v>
      </c>
      <c r="F102" s="63" t="s">
        <v>261</v>
      </c>
      <c r="G102" s="63" t="s">
        <v>407</v>
      </c>
    </row>
    <row r="103" spans="1:7" ht="71.25" x14ac:dyDescent="0.25">
      <c r="A103" s="60">
        <f t="shared" si="1"/>
        <v>101</v>
      </c>
      <c r="B103" s="68" t="s">
        <v>140</v>
      </c>
      <c r="C103" s="68" t="s">
        <v>165</v>
      </c>
      <c r="D103" s="68" t="s">
        <v>166</v>
      </c>
      <c r="E103" s="78" t="s">
        <v>176</v>
      </c>
      <c r="F103" s="63" t="s">
        <v>261</v>
      </c>
      <c r="G103" s="63" t="s">
        <v>272</v>
      </c>
    </row>
    <row r="104" spans="1:7" ht="28.5" x14ac:dyDescent="0.25">
      <c r="A104" s="60">
        <f t="shared" si="1"/>
        <v>102</v>
      </c>
      <c r="B104" s="68" t="s">
        <v>167</v>
      </c>
      <c r="C104" s="68" t="s">
        <v>168</v>
      </c>
      <c r="D104" s="68" t="s">
        <v>169</v>
      </c>
      <c r="E104" s="78" t="s">
        <v>176</v>
      </c>
      <c r="F104" s="63" t="s">
        <v>261</v>
      </c>
      <c r="G104" s="63" t="s">
        <v>273</v>
      </c>
    </row>
    <row r="105" spans="1:7" ht="111.75" customHeight="1" x14ac:dyDescent="0.25">
      <c r="A105" s="60">
        <f t="shared" si="1"/>
        <v>103</v>
      </c>
      <c r="B105" s="68" t="s">
        <v>140</v>
      </c>
      <c r="C105" s="68" t="s">
        <v>170</v>
      </c>
      <c r="D105" s="68" t="s">
        <v>313</v>
      </c>
      <c r="E105" s="78" t="s">
        <v>176</v>
      </c>
      <c r="F105" s="63" t="s">
        <v>261</v>
      </c>
      <c r="G105" s="63" t="s">
        <v>408</v>
      </c>
    </row>
    <row r="106" spans="1:7" ht="99.75" x14ac:dyDescent="0.25">
      <c r="A106" s="60">
        <f t="shared" si="1"/>
        <v>104</v>
      </c>
      <c r="B106" s="68" t="s">
        <v>140</v>
      </c>
      <c r="C106" s="68" t="s">
        <v>145</v>
      </c>
      <c r="D106" s="68" t="s">
        <v>314</v>
      </c>
      <c r="E106" s="78" t="s">
        <v>176</v>
      </c>
      <c r="F106" s="63" t="s">
        <v>261</v>
      </c>
      <c r="G106" s="63" t="s">
        <v>403</v>
      </c>
    </row>
    <row r="107" spans="1:7" ht="71.25" x14ac:dyDescent="0.25">
      <c r="A107" s="60">
        <f>A106+1</f>
        <v>105</v>
      </c>
      <c r="B107" s="68" t="s">
        <v>140</v>
      </c>
      <c r="C107" s="68" t="s">
        <v>173</v>
      </c>
      <c r="D107" s="68" t="s">
        <v>315</v>
      </c>
      <c r="E107" s="78" t="s">
        <v>176</v>
      </c>
      <c r="F107" s="63" t="s">
        <v>261</v>
      </c>
      <c r="G107" s="63" t="s">
        <v>409</v>
      </c>
    </row>
    <row r="108" spans="1:7" ht="120" x14ac:dyDescent="0.25">
      <c r="A108" s="60">
        <f t="shared" ref="A108:A123" si="2">A107+1</f>
        <v>106</v>
      </c>
      <c r="B108" s="63"/>
      <c r="C108" s="63"/>
      <c r="D108" s="63" t="s">
        <v>348</v>
      </c>
      <c r="E108" s="80" t="s">
        <v>219</v>
      </c>
      <c r="F108" s="63" t="s">
        <v>261</v>
      </c>
      <c r="G108" s="63" t="s">
        <v>418</v>
      </c>
    </row>
    <row r="109" spans="1:7" ht="60" x14ac:dyDescent="0.25">
      <c r="A109" s="60">
        <f t="shared" si="2"/>
        <v>107</v>
      </c>
      <c r="B109" s="63"/>
      <c r="C109" s="63"/>
      <c r="D109" s="63" t="s">
        <v>222</v>
      </c>
      <c r="E109" s="80" t="s">
        <v>219</v>
      </c>
      <c r="F109" s="63" t="s">
        <v>261</v>
      </c>
      <c r="G109" s="80" t="s">
        <v>404</v>
      </c>
    </row>
    <row r="110" spans="1:7" ht="120" x14ac:dyDescent="0.25">
      <c r="A110" s="60">
        <f t="shared" si="2"/>
        <v>108</v>
      </c>
      <c r="B110" s="63"/>
      <c r="C110" s="63" t="s">
        <v>233</v>
      </c>
      <c r="D110" s="63" t="s">
        <v>316</v>
      </c>
      <c r="E110" s="80" t="s">
        <v>232</v>
      </c>
      <c r="F110" s="63" t="s">
        <v>261</v>
      </c>
      <c r="G110" s="63" t="s">
        <v>405</v>
      </c>
    </row>
    <row r="111" spans="1:7" ht="75" x14ac:dyDescent="0.25">
      <c r="A111" s="60">
        <f t="shared" si="2"/>
        <v>109</v>
      </c>
      <c r="B111" s="63"/>
      <c r="C111" s="63" t="s">
        <v>235</v>
      </c>
      <c r="D111" s="63" t="s">
        <v>317</v>
      </c>
      <c r="E111" s="80" t="s">
        <v>234</v>
      </c>
      <c r="F111" s="63" t="s">
        <v>261</v>
      </c>
      <c r="G111" s="63" t="s">
        <v>419</v>
      </c>
    </row>
    <row r="112" spans="1:7" ht="75" x14ac:dyDescent="0.25">
      <c r="A112" s="60">
        <f t="shared" si="2"/>
        <v>110</v>
      </c>
      <c r="B112" s="63"/>
      <c r="C112" s="63" t="s">
        <v>236</v>
      </c>
      <c r="D112" s="63" t="s">
        <v>318</v>
      </c>
      <c r="E112" s="80" t="s">
        <v>234</v>
      </c>
      <c r="F112" s="63" t="s">
        <v>261</v>
      </c>
      <c r="G112" s="63" t="s">
        <v>420</v>
      </c>
    </row>
    <row r="113" spans="1:7" ht="45" x14ac:dyDescent="0.25">
      <c r="A113" s="60">
        <f t="shared" si="2"/>
        <v>111</v>
      </c>
      <c r="B113" s="63"/>
      <c r="C113" s="63" t="s">
        <v>237</v>
      </c>
      <c r="D113" s="63" t="s">
        <v>319</v>
      </c>
      <c r="E113" s="80" t="s">
        <v>234</v>
      </c>
      <c r="F113" s="63" t="s">
        <v>261</v>
      </c>
      <c r="G113" s="90" t="s">
        <v>421</v>
      </c>
    </row>
    <row r="114" spans="1:7" ht="45" x14ac:dyDescent="0.25">
      <c r="A114" s="60">
        <f t="shared" si="2"/>
        <v>112</v>
      </c>
      <c r="B114" s="63"/>
      <c r="C114" s="63" t="s">
        <v>238</v>
      </c>
      <c r="D114" s="63" t="s">
        <v>320</v>
      </c>
      <c r="E114" s="80" t="s">
        <v>257</v>
      </c>
      <c r="F114" s="63" t="s">
        <v>261</v>
      </c>
      <c r="G114" s="63" t="s">
        <v>391</v>
      </c>
    </row>
    <row r="115" spans="1:7" ht="60" x14ac:dyDescent="0.25">
      <c r="A115" s="60">
        <f t="shared" si="2"/>
        <v>113</v>
      </c>
      <c r="B115" s="63"/>
      <c r="C115" s="63" t="s">
        <v>240</v>
      </c>
      <c r="D115" s="63" t="s">
        <v>321</v>
      </c>
      <c r="E115" s="80" t="s">
        <v>257</v>
      </c>
      <c r="F115" s="63" t="s">
        <v>261</v>
      </c>
      <c r="G115" s="63" t="s">
        <v>326</v>
      </c>
    </row>
    <row r="116" spans="1:7" ht="150" x14ac:dyDescent="0.25">
      <c r="A116" s="60">
        <f t="shared" si="2"/>
        <v>114</v>
      </c>
      <c r="B116" s="63"/>
      <c r="C116" s="63" t="s">
        <v>240</v>
      </c>
      <c r="D116" s="63" t="s">
        <v>229</v>
      </c>
      <c r="E116" s="80" t="s">
        <v>257</v>
      </c>
      <c r="F116" s="63" t="s">
        <v>261</v>
      </c>
      <c r="G116" s="63" t="s">
        <v>422</v>
      </c>
    </row>
    <row r="117" spans="1:7" ht="75" x14ac:dyDescent="0.25">
      <c r="A117" s="60">
        <f t="shared" si="2"/>
        <v>115</v>
      </c>
      <c r="B117" s="63"/>
      <c r="C117" s="63" t="s">
        <v>241</v>
      </c>
      <c r="D117" s="63" t="s">
        <v>322</v>
      </c>
      <c r="E117" s="80" t="s">
        <v>257</v>
      </c>
      <c r="F117" s="63" t="s">
        <v>261</v>
      </c>
      <c r="G117" s="63" t="s">
        <v>351</v>
      </c>
    </row>
    <row r="118" spans="1:7" ht="45" x14ac:dyDescent="0.25">
      <c r="A118" s="60">
        <f t="shared" si="2"/>
        <v>116</v>
      </c>
      <c r="B118" s="63"/>
      <c r="C118" s="63" t="s">
        <v>243</v>
      </c>
      <c r="D118" s="63" t="s">
        <v>231</v>
      </c>
      <c r="E118" s="80" t="s">
        <v>242</v>
      </c>
      <c r="F118" s="63" t="s">
        <v>261</v>
      </c>
      <c r="G118" s="63" t="s">
        <v>274</v>
      </c>
    </row>
    <row r="119" spans="1:7" ht="60" x14ac:dyDescent="0.25">
      <c r="A119" s="60">
        <f t="shared" si="2"/>
        <v>117</v>
      </c>
      <c r="B119" s="63">
        <v>1</v>
      </c>
      <c r="C119" s="63" t="s">
        <v>250</v>
      </c>
      <c r="D119" s="63" t="s">
        <v>254</v>
      </c>
      <c r="E119" s="80" t="s">
        <v>176</v>
      </c>
      <c r="F119" s="63" t="s">
        <v>261</v>
      </c>
      <c r="G119" s="63" t="s">
        <v>406</v>
      </c>
    </row>
    <row r="120" spans="1:7" ht="105" x14ac:dyDescent="0.25">
      <c r="A120" s="60">
        <f t="shared" si="2"/>
        <v>118</v>
      </c>
      <c r="B120" s="63"/>
      <c r="C120" s="63" t="s">
        <v>250</v>
      </c>
      <c r="D120" s="63" t="s">
        <v>252</v>
      </c>
      <c r="E120" s="80" t="s">
        <v>176</v>
      </c>
      <c r="F120" s="63" t="s">
        <v>261</v>
      </c>
      <c r="G120" s="63" t="s">
        <v>384</v>
      </c>
    </row>
    <row r="121" spans="1:7" ht="75" x14ac:dyDescent="0.25">
      <c r="A121" s="60">
        <f t="shared" si="2"/>
        <v>119</v>
      </c>
      <c r="B121" s="63"/>
      <c r="C121" s="63" t="s">
        <v>250</v>
      </c>
      <c r="D121" s="63" t="s">
        <v>253</v>
      </c>
      <c r="E121" s="80" t="s">
        <v>176</v>
      </c>
      <c r="F121" s="63" t="s">
        <v>261</v>
      </c>
      <c r="G121" s="63" t="s">
        <v>392</v>
      </c>
    </row>
    <row r="122" spans="1:7" ht="60" x14ac:dyDescent="0.25">
      <c r="A122" s="60">
        <f t="shared" si="2"/>
        <v>120</v>
      </c>
      <c r="B122" s="63"/>
      <c r="C122" s="63" t="s">
        <v>250</v>
      </c>
      <c r="D122" s="63" t="s">
        <v>251</v>
      </c>
      <c r="E122" s="80" t="s">
        <v>176</v>
      </c>
      <c r="F122" s="63" t="s">
        <v>261</v>
      </c>
      <c r="G122" s="63" t="s">
        <v>424</v>
      </c>
    </row>
    <row r="123" spans="1:7" ht="60" x14ac:dyDescent="0.25">
      <c r="A123" s="60">
        <f t="shared" si="2"/>
        <v>121</v>
      </c>
      <c r="B123" s="63" t="s">
        <v>120</v>
      </c>
      <c r="C123" s="63" t="s">
        <v>373</v>
      </c>
      <c r="D123" s="63" t="s">
        <v>390</v>
      </c>
      <c r="E123" s="80" t="s">
        <v>176</v>
      </c>
      <c r="F123" s="63" t="s">
        <v>263</v>
      </c>
      <c r="G123" s="63" t="s">
        <v>389</v>
      </c>
    </row>
    <row r="124" spans="1:7" x14ac:dyDescent="0.25">
      <c r="D124" s="88"/>
    </row>
    <row r="125" spans="1:7" x14ac:dyDescent="0.25">
      <c r="D125" s="89"/>
    </row>
  </sheetData>
  <autoFilter ref="A2:G123"/>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opLeftCell="C1" zoomScaleNormal="100" workbookViewId="0">
      <pane ySplit="2" topLeftCell="A17" activePane="bottomLeft" state="frozen"/>
      <selection activeCell="D120" sqref="D120"/>
      <selection pane="bottomLeft" activeCell="G34" sqref="G34"/>
    </sheetView>
  </sheetViews>
  <sheetFormatPr defaultRowHeight="15" x14ac:dyDescent="0.25"/>
  <cols>
    <col min="1" max="1" width="8" style="43" customWidth="1"/>
    <col min="2" max="2" width="12.42578125" style="46" customWidth="1"/>
    <col min="3" max="3" width="13.42578125" style="46" customWidth="1"/>
    <col min="4" max="4" width="71.28515625" style="46" customWidth="1"/>
    <col min="5" max="5" width="27.140625" style="43" customWidth="1"/>
    <col min="6" max="6" width="17.7109375" style="46" customWidth="1"/>
    <col min="7" max="7" width="16.42578125" style="46" customWidth="1"/>
    <col min="8" max="8" width="37.5703125" style="46" customWidth="1"/>
    <col min="9" max="16384" width="9.140625" style="46"/>
  </cols>
  <sheetData>
    <row r="1" spans="1:8" s="5" customFormat="1" ht="18.75" x14ac:dyDescent="0.25">
      <c r="A1" s="2"/>
      <c r="B1" s="3" t="s">
        <v>48</v>
      </c>
      <c r="C1" s="2"/>
      <c r="D1" s="2"/>
      <c r="E1" s="2"/>
    </row>
    <row r="2" spans="1:8" s="11" customFormat="1" ht="30" x14ac:dyDescent="0.25">
      <c r="A2" s="6" t="s">
        <v>91</v>
      </c>
      <c r="B2" s="7" t="s">
        <v>83</v>
      </c>
      <c r="C2" s="8" t="s">
        <v>0</v>
      </c>
      <c r="D2" s="9" t="s">
        <v>1</v>
      </c>
      <c r="E2" s="6" t="s">
        <v>30</v>
      </c>
      <c r="F2" s="10" t="s">
        <v>31</v>
      </c>
      <c r="G2" s="10" t="s">
        <v>89</v>
      </c>
      <c r="H2" s="10" t="s">
        <v>90</v>
      </c>
    </row>
    <row r="3" spans="1:8" ht="43.5" thickBot="1" x14ac:dyDescent="0.3">
      <c r="A3" s="43">
        <v>1</v>
      </c>
      <c r="B3" s="27"/>
      <c r="C3" s="44" t="s">
        <v>2</v>
      </c>
      <c r="D3" s="29" t="s">
        <v>3</v>
      </c>
      <c r="E3" s="43" t="s">
        <v>25</v>
      </c>
      <c r="F3" s="45" t="s">
        <v>32</v>
      </c>
    </row>
    <row r="4" spans="1:8" ht="43.5" thickBot="1" x14ac:dyDescent="0.3">
      <c r="A4" s="43">
        <f>A3+1</f>
        <v>2</v>
      </c>
      <c r="B4" s="27"/>
      <c r="C4" s="44" t="s">
        <v>4</v>
      </c>
      <c r="D4" s="29" t="s">
        <v>5</v>
      </c>
      <c r="E4" s="43" t="s">
        <v>25</v>
      </c>
      <c r="F4" s="45" t="s">
        <v>32</v>
      </c>
    </row>
    <row r="5" spans="1:8" ht="57.75" thickBot="1" x14ac:dyDescent="0.3">
      <c r="A5" s="43">
        <f t="shared" ref="A5:A22" si="0">A4+1</f>
        <v>3</v>
      </c>
      <c r="B5" s="21"/>
      <c r="C5" s="47" t="s">
        <v>6</v>
      </c>
      <c r="D5" s="23" t="s">
        <v>7</v>
      </c>
      <c r="E5" s="43" t="s">
        <v>25</v>
      </c>
      <c r="F5" s="45" t="s">
        <v>32</v>
      </c>
    </row>
    <row r="6" spans="1:8" ht="30" thickTop="1" thickBot="1" x14ac:dyDescent="0.3">
      <c r="A6" s="43">
        <f t="shared" si="0"/>
        <v>4</v>
      </c>
      <c r="B6" s="27"/>
      <c r="C6" s="44"/>
      <c r="D6" s="29" t="s">
        <v>8</v>
      </c>
      <c r="E6" s="43" t="s">
        <v>26</v>
      </c>
      <c r="F6" s="45" t="s">
        <v>32</v>
      </c>
    </row>
    <row r="7" spans="1:8" ht="29.25" thickBot="1" x14ac:dyDescent="0.3">
      <c r="A7" s="43">
        <f t="shared" si="0"/>
        <v>5</v>
      </c>
      <c r="B7" s="27" t="s">
        <v>110</v>
      </c>
      <c r="C7" s="44"/>
      <c r="D7" s="29" t="s">
        <v>9</v>
      </c>
      <c r="E7" s="43" t="s">
        <v>27</v>
      </c>
      <c r="F7" s="45" t="s">
        <v>32</v>
      </c>
    </row>
    <row r="8" spans="1:8" ht="29.25" thickBot="1" x14ac:dyDescent="0.3">
      <c r="A8" s="43">
        <f t="shared" si="0"/>
        <v>6</v>
      </c>
      <c r="B8" s="27" t="s">
        <v>111</v>
      </c>
      <c r="C8" s="44"/>
      <c r="D8" s="29" t="s">
        <v>10</v>
      </c>
      <c r="E8" s="43" t="s">
        <v>27</v>
      </c>
      <c r="F8" s="45" t="s">
        <v>32</v>
      </c>
    </row>
    <row r="9" spans="1:8" ht="72" thickBot="1" x14ac:dyDescent="0.3">
      <c r="A9" s="43">
        <f t="shared" si="0"/>
        <v>7</v>
      </c>
      <c r="B9" s="27" t="s">
        <v>112</v>
      </c>
      <c r="C9" s="44"/>
      <c r="D9" s="29" t="s">
        <v>11</v>
      </c>
      <c r="E9" s="43" t="s">
        <v>27</v>
      </c>
      <c r="F9" s="45" t="s">
        <v>32</v>
      </c>
    </row>
    <row r="10" spans="1:8" ht="72" thickBot="1" x14ac:dyDescent="0.3">
      <c r="A10" s="43">
        <f t="shared" si="0"/>
        <v>8</v>
      </c>
      <c r="B10" s="27" t="s">
        <v>113</v>
      </c>
      <c r="C10" s="44"/>
      <c r="D10" s="29" t="s">
        <v>12</v>
      </c>
      <c r="E10" s="43" t="s">
        <v>27</v>
      </c>
      <c r="F10" s="45" t="s">
        <v>32</v>
      </c>
    </row>
    <row r="11" spans="1:8" ht="86.25" thickBot="1" x14ac:dyDescent="0.3">
      <c r="A11" s="43">
        <f t="shared" si="0"/>
        <v>9</v>
      </c>
      <c r="B11" s="27" t="s">
        <v>113</v>
      </c>
      <c r="C11" s="44"/>
      <c r="D11" s="29" t="s">
        <v>13</v>
      </c>
      <c r="E11" s="43" t="s">
        <v>27</v>
      </c>
      <c r="F11" s="45" t="s">
        <v>32</v>
      </c>
    </row>
    <row r="12" spans="1:8" ht="29.25" thickBot="1" x14ac:dyDescent="0.3">
      <c r="A12" s="43">
        <f t="shared" si="0"/>
        <v>10</v>
      </c>
      <c r="B12" s="27" t="s">
        <v>114</v>
      </c>
      <c r="C12" s="44"/>
      <c r="D12" s="29" t="s">
        <v>14</v>
      </c>
      <c r="E12" s="43" t="s">
        <v>27</v>
      </c>
      <c r="F12" s="45" t="s">
        <v>32</v>
      </c>
    </row>
    <row r="13" spans="1:8" ht="57.75" thickBot="1" x14ac:dyDescent="0.3">
      <c r="A13" s="43">
        <f t="shared" si="0"/>
        <v>11</v>
      </c>
      <c r="B13" s="27" t="s">
        <v>115</v>
      </c>
      <c r="C13" s="44"/>
      <c r="D13" s="29" t="s">
        <v>15</v>
      </c>
      <c r="E13" s="43" t="s">
        <v>27</v>
      </c>
      <c r="F13" s="45" t="s">
        <v>32</v>
      </c>
    </row>
    <row r="14" spans="1:8" ht="43.5" thickBot="1" x14ac:dyDescent="0.3">
      <c r="A14" s="43">
        <f t="shared" si="0"/>
        <v>12</v>
      </c>
      <c r="B14" s="27" t="s">
        <v>116</v>
      </c>
      <c r="C14" s="44"/>
      <c r="D14" s="29" t="s">
        <v>16</v>
      </c>
      <c r="E14" s="43" t="s">
        <v>27</v>
      </c>
      <c r="F14" s="45" t="s">
        <v>32</v>
      </c>
    </row>
    <row r="15" spans="1:8" ht="29.25" thickBot="1" x14ac:dyDescent="0.3">
      <c r="A15" s="43">
        <f t="shared" si="0"/>
        <v>13</v>
      </c>
      <c r="B15" s="27" t="s">
        <v>117</v>
      </c>
      <c r="C15" s="44"/>
      <c r="D15" s="29" t="s">
        <v>17</v>
      </c>
      <c r="E15" s="43" t="s">
        <v>28</v>
      </c>
      <c r="F15" s="45" t="s">
        <v>32</v>
      </c>
    </row>
    <row r="16" spans="1:8" ht="72" thickBot="1" x14ac:dyDescent="0.3">
      <c r="A16" s="43">
        <f t="shared" si="0"/>
        <v>14</v>
      </c>
      <c r="B16" s="27" t="s">
        <v>117</v>
      </c>
      <c r="C16" s="44"/>
      <c r="D16" s="29" t="s">
        <v>18</v>
      </c>
      <c r="E16" s="43" t="s">
        <v>28</v>
      </c>
      <c r="F16" s="45" t="s">
        <v>32</v>
      </c>
    </row>
    <row r="17" spans="1:6" ht="57.75" thickBot="1" x14ac:dyDescent="0.3">
      <c r="A17" s="43">
        <f t="shared" si="0"/>
        <v>15</v>
      </c>
      <c r="B17" s="27" t="s">
        <v>118</v>
      </c>
      <c r="C17" s="44"/>
      <c r="D17" s="29" t="s">
        <v>19</v>
      </c>
      <c r="E17" s="43" t="s">
        <v>28</v>
      </c>
      <c r="F17" s="45" t="s">
        <v>32</v>
      </c>
    </row>
    <row r="18" spans="1:6" ht="72" thickBot="1" x14ac:dyDescent="0.3">
      <c r="A18" s="43">
        <f t="shared" si="0"/>
        <v>16</v>
      </c>
      <c r="B18" s="27" t="s">
        <v>119</v>
      </c>
      <c r="C18" s="44"/>
      <c r="D18" s="29" t="s">
        <v>20</v>
      </c>
      <c r="E18" s="43" t="s">
        <v>28</v>
      </c>
      <c r="F18" s="45" t="s">
        <v>32</v>
      </c>
    </row>
    <row r="19" spans="1:6" ht="43.5" thickBot="1" x14ac:dyDescent="0.3">
      <c r="A19" s="43">
        <f t="shared" si="0"/>
        <v>17</v>
      </c>
      <c r="B19" s="27" t="s">
        <v>119</v>
      </c>
      <c r="C19" s="44"/>
      <c r="D19" s="29" t="s">
        <v>21</v>
      </c>
      <c r="E19" s="43" t="s">
        <v>28</v>
      </c>
      <c r="F19" s="45" t="s">
        <v>32</v>
      </c>
    </row>
    <row r="20" spans="1:6" ht="29.25" thickBot="1" x14ac:dyDescent="0.3">
      <c r="A20" s="43">
        <f t="shared" si="0"/>
        <v>18</v>
      </c>
      <c r="B20" s="27" t="s">
        <v>86</v>
      </c>
      <c r="C20" s="44"/>
      <c r="D20" s="29" t="s">
        <v>22</v>
      </c>
      <c r="E20" s="43" t="s">
        <v>29</v>
      </c>
      <c r="F20" s="45" t="s">
        <v>32</v>
      </c>
    </row>
    <row r="21" spans="1:6" ht="15.75" thickBot="1" x14ac:dyDescent="0.3">
      <c r="A21" s="43">
        <f t="shared" si="0"/>
        <v>19</v>
      </c>
      <c r="B21" s="27" t="s">
        <v>120</v>
      </c>
      <c r="C21" s="44"/>
      <c r="D21" s="29" t="s">
        <v>23</v>
      </c>
      <c r="E21" s="43" t="s">
        <v>29</v>
      </c>
      <c r="F21" s="45" t="s">
        <v>32</v>
      </c>
    </row>
    <row r="22" spans="1:6" ht="15.75" thickBot="1" x14ac:dyDescent="0.3">
      <c r="A22" s="43">
        <f t="shared" si="0"/>
        <v>20</v>
      </c>
      <c r="B22" s="21" t="s">
        <v>120</v>
      </c>
      <c r="C22" s="47"/>
      <c r="D22" s="23" t="s">
        <v>24</v>
      </c>
      <c r="E22" s="43" t="s">
        <v>29</v>
      </c>
      <c r="F22" s="45" t="s">
        <v>32</v>
      </c>
    </row>
    <row r="23" spans="1:6" ht="15.75" thickTop="1"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Normal="100" workbookViewId="0">
      <pane ySplit="2" topLeftCell="A3" activePane="bottomLeft" state="frozen"/>
      <selection activeCell="D120" sqref="D120"/>
      <selection pane="bottomLeft" sqref="A1:XFD2"/>
    </sheetView>
  </sheetViews>
  <sheetFormatPr defaultRowHeight="15" x14ac:dyDescent="0.25"/>
  <cols>
    <col min="1" max="2" width="9.140625" style="42"/>
    <col min="3" max="3" width="23" style="42" customWidth="1"/>
    <col min="4" max="4" width="82.28515625" style="12" customWidth="1"/>
    <col min="5" max="5" width="11" style="12" customWidth="1"/>
    <col min="6" max="6" width="9.140625" style="12"/>
    <col min="7" max="7" width="11.85546875" style="12" customWidth="1"/>
    <col min="8" max="8" width="29.28515625" style="12" customWidth="1"/>
    <col min="9" max="16384" width="9.140625" style="12"/>
  </cols>
  <sheetData>
    <row r="1" spans="1:8" s="5" customFormat="1" ht="28.5" customHeight="1" x14ac:dyDescent="0.25">
      <c r="A1" s="2"/>
      <c r="B1" s="3" t="s">
        <v>48</v>
      </c>
      <c r="C1" s="2"/>
      <c r="D1" s="2"/>
      <c r="E1" s="2"/>
    </row>
    <row r="2" spans="1:8" s="11" customFormat="1" ht="30" x14ac:dyDescent="0.25">
      <c r="A2" s="6" t="s">
        <v>91</v>
      </c>
      <c r="B2" s="7" t="s">
        <v>83</v>
      </c>
      <c r="C2" s="8" t="s">
        <v>0</v>
      </c>
      <c r="D2" s="9" t="s">
        <v>1</v>
      </c>
      <c r="E2" s="6" t="s">
        <v>30</v>
      </c>
      <c r="F2" s="10" t="s">
        <v>31</v>
      </c>
      <c r="G2" s="10" t="s">
        <v>89</v>
      </c>
      <c r="H2" s="10" t="s">
        <v>90</v>
      </c>
    </row>
    <row r="3" spans="1:8" ht="60" x14ac:dyDescent="0.25">
      <c r="A3" s="48"/>
      <c r="B3" s="48"/>
      <c r="D3" s="49" t="s">
        <v>92</v>
      </c>
      <c r="E3" s="12" t="s">
        <v>175</v>
      </c>
      <c r="F3" s="42" t="s">
        <v>84</v>
      </c>
    </row>
    <row r="4" spans="1:8" ht="45" x14ac:dyDescent="0.25">
      <c r="A4" s="50"/>
      <c r="B4" s="50"/>
      <c r="C4" s="42" t="s">
        <v>33</v>
      </c>
      <c r="D4" s="42" t="s">
        <v>93</v>
      </c>
      <c r="E4" s="12" t="s">
        <v>175</v>
      </c>
      <c r="F4" s="42" t="s">
        <v>84</v>
      </c>
    </row>
    <row r="5" spans="1:8" ht="30" x14ac:dyDescent="0.25">
      <c r="A5" s="50"/>
      <c r="B5" s="50"/>
      <c r="C5" s="42" t="s">
        <v>87</v>
      </c>
      <c r="D5" s="42" t="s">
        <v>94</v>
      </c>
      <c r="E5" s="42" t="s">
        <v>87</v>
      </c>
      <c r="F5" s="42" t="s">
        <v>84</v>
      </c>
    </row>
    <row r="6" spans="1:8" ht="30" x14ac:dyDescent="0.25">
      <c r="C6" s="42" t="s">
        <v>87</v>
      </c>
      <c r="D6" s="42" t="s">
        <v>34</v>
      </c>
      <c r="E6" s="42" t="s">
        <v>87</v>
      </c>
      <c r="F6" s="42" t="s">
        <v>84</v>
      </c>
    </row>
    <row r="7" spans="1:8" ht="30" x14ac:dyDescent="0.25">
      <c r="C7" s="42" t="s">
        <v>87</v>
      </c>
      <c r="D7" s="42" t="s">
        <v>35</v>
      </c>
      <c r="E7" s="42" t="s">
        <v>87</v>
      </c>
      <c r="F7" s="42" t="s">
        <v>84</v>
      </c>
    </row>
    <row r="8" spans="1:8" ht="30" x14ac:dyDescent="0.25">
      <c r="C8" s="42" t="s">
        <v>87</v>
      </c>
      <c r="D8" s="42" t="s">
        <v>36</v>
      </c>
      <c r="E8" s="42" t="s">
        <v>87</v>
      </c>
      <c r="F8" s="42" t="s">
        <v>84</v>
      </c>
    </row>
    <row r="9" spans="1:8" ht="30" x14ac:dyDescent="0.25">
      <c r="C9" s="42" t="s">
        <v>87</v>
      </c>
      <c r="D9" s="42" t="s">
        <v>37</v>
      </c>
      <c r="E9" s="42" t="s">
        <v>87</v>
      </c>
      <c r="F9" s="42" t="s">
        <v>84</v>
      </c>
    </row>
    <row r="10" spans="1:8" ht="30" x14ac:dyDescent="0.25">
      <c r="C10" s="42" t="s">
        <v>87</v>
      </c>
      <c r="D10" s="42" t="s">
        <v>38</v>
      </c>
      <c r="E10" s="42" t="s">
        <v>87</v>
      </c>
      <c r="F10" s="42" t="s">
        <v>84</v>
      </c>
    </row>
    <row r="11" spans="1:8" ht="30" x14ac:dyDescent="0.25">
      <c r="C11" s="42" t="s">
        <v>87</v>
      </c>
      <c r="D11" s="42" t="s">
        <v>39</v>
      </c>
      <c r="E11" s="42" t="s">
        <v>87</v>
      </c>
      <c r="F11" s="42" t="s">
        <v>84</v>
      </c>
    </row>
    <row r="12" spans="1:8" ht="30" x14ac:dyDescent="0.25">
      <c r="C12" s="42" t="s">
        <v>87</v>
      </c>
      <c r="D12" s="42" t="s">
        <v>40</v>
      </c>
      <c r="E12" s="42" t="s">
        <v>87</v>
      </c>
      <c r="F12" s="42" t="s">
        <v>84</v>
      </c>
    </row>
    <row r="13" spans="1:8" ht="45" x14ac:dyDescent="0.25">
      <c r="A13" s="50"/>
      <c r="B13" s="50"/>
      <c r="D13" s="42" t="s">
        <v>41</v>
      </c>
      <c r="F13" s="42" t="s">
        <v>84</v>
      </c>
    </row>
    <row r="14" spans="1:8" ht="45" x14ac:dyDescent="0.25">
      <c r="A14" s="50"/>
      <c r="B14" s="50"/>
      <c r="C14" s="42" t="s">
        <v>53</v>
      </c>
      <c r="D14" s="42" t="s">
        <v>42</v>
      </c>
      <c r="E14" s="42" t="s">
        <v>53</v>
      </c>
      <c r="F14" s="42" t="s">
        <v>84</v>
      </c>
    </row>
    <row r="15" spans="1:8" ht="75" x14ac:dyDescent="0.25">
      <c r="A15" s="50"/>
      <c r="B15" s="50"/>
      <c r="D15" s="42" t="s">
        <v>95</v>
      </c>
      <c r="F15" s="42" t="s">
        <v>84</v>
      </c>
    </row>
    <row r="16" spans="1:8" ht="30" x14ac:dyDescent="0.25">
      <c r="A16" s="50"/>
      <c r="B16" s="50"/>
      <c r="C16" s="42" t="s">
        <v>43</v>
      </c>
      <c r="D16" s="42" t="s">
        <v>96</v>
      </c>
      <c r="E16" s="42" t="s">
        <v>176</v>
      </c>
      <c r="F16" s="42" t="s">
        <v>84</v>
      </c>
    </row>
    <row r="17" spans="1:6" ht="30" x14ac:dyDescent="0.25">
      <c r="A17" s="50"/>
      <c r="B17" s="50"/>
      <c r="C17" s="42" t="s">
        <v>44</v>
      </c>
      <c r="D17" s="42" t="s">
        <v>45</v>
      </c>
      <c r="E17" s="42" t="s">
        <v>176</v>
      </c>
      <c r="F17" s="42" t="s">
        <v>84</v>
      </c>
    </row>
    <row r="18" spans="1:6" ht="30" x14ac:dyDescent="0.25">
      <c r="A18" s="50"/>
      <c r="B18" s="50"/>
      <c r="C18" s="42" t="s">
        <v>177</v>
      </c>
      <c r="D18" s="42" t="s">
        <v>97</v>
      </c>
      <c r="E18" s="42" t="s">
        <v>176</v>
      </c>
      <c r="F18" s="42" t="s">
        <v>84</v>
      </c>
    </row>
    <row r="19" spans="1:6" ht="30" x14ac:dyDescent="0.25">
      <c r="A19" s="50"/>
      <c r="B19" s="50"/>
      <c r="C19" s="42" t="s">
        <v>178</v>
      </c>
      <c r="D19" s="42" t="s">
        <v>98</v>
      </c>
      <c r="E19" s="42" t="s">
        <v>176</v>
      </c>
      <c r="F19" s="42" t="s">
        <v>84</v>
      </c>
    </row>
    <row r="20" spans="1:6" ht="45" x14ac:dyDescent="0.25">
      <c r="A20" s="50"/>
      <c r="B20" s="50"/>
      <c r="C20" s="42" t="s">
        <v>179</v>
      </c>
      <c r="D20" s="42" t="s">
        <v>99</v>
      </c>
      <c r="E20" s="42" t="s">
        <v>176</v>
      </c>
      <c r="F20" s="42" t="s">
        <v>84</v>
      </c>
    </row>
    <row r="21" spans="1:6" ht="45" x14ac:dyDescent="0.25">
      <c r="A21" s="50"/>
      <c r="B21" s="50"/>
      <c r="C21" s="42" t="s">
        <v>180</v>
      </c>
      <c r="D21" s="42" t="s">
        <v>100</v>
      </c>
      <c r="E21" s="42" t="s">
        <v>176</v>
      </c>
      <c r="F21" s="42" t="s">
        <v>84</v>
      </c>
    </row>
    <row r="22" spans="1:6" ht="60" x14ac:dyDescent="0.25">
      <c r="A22" s="50"/>
      <c r="B22" s="50"/>
      <c r="C22" s="42" t="s">
        <v>181</v>
      </c>
      <c r="D22" s="42" t="s">
        <v>101</v>
      </c>
      <c r="E22" s="42" t="s">
        <v>176</v>
      </c>
      <c r="F22" s="42" t="s">
        <v>84</v>
      </c>
    </row>
    <row r="23" spans="1:6" ht="45" x14ac:dyDescent="0.25">
      <c r="A23" s="50"/>
      <c r="B23" s="50"/>
      <c r="C23" s="42" t="s">
        <v>182</v>
      </c>
      <c r="D23" s="42" t="s">
        <v>102</v>
      </c>
      <c r="E23" s="42" t="s">
        <v>176</v>
      </c>
      <c r="F23" s="42" t="s">
        <v>84</v>
      </c>
    </row>
    <row r="24" spans="1:6" ht="45" x14ac:dyDescent="0.25">
      <c r="A24" s="50"/>
      <c r="B24" s="50"/>
      <c r="C24" s="42" t="s">
        <v>183</v>
      </c>
      <c r="D24" s="42" t="s">
        <v>103</v>
      </c>
      <c r="E24" s="42" t="s">
        <v>176</v>
      </c>
      <c r="F24" s="42" t="s">
        <v>84</v>
      </c>
    </row>
    <row r="25" spans="1:6" ht="90" x14ac:dyDescent="0.25">
      <c r="A25" s="50"/>
      <c r="B25" s="50"/>
      <c r="C25" s="42" t="s">
        <v>184</v>
      </c>
      <c r="D25" s="42" t="s">
        <v>104</v>
      </c>
      <c r="E25" s="42" t="s">
        <v>176</v>
      </c>
      <c r="F25" s="42" t="s">
        <v>84</v>
      </c>
    </row>
    <row r="26" spans="1:6" ht="300" x14ac:dyDescent="0.25">
      <c r="A26" s="50"/>
      <c r="B26" s="50"/>
      <c r="C26" s="42" t="s">
        <v>185</v>
      </c>
      <c r="D26" s="42" t="s">
        <v>105</v>
      </c>
      <c r="E26" s="42" t="s">
        <v>176</v>
      </c>
      <c r="F26" s="42" t="s">
        <v>84</v>
      </c>
    </row>
    <row r="27" spans="1:6" ht="30" x14ac:dyDescent="0.25">
      <c r="A27" s="50"/>
      <c r="B27" s="50"/>
      <c r="C27" s="42" t="s">
        <v>186</v>
      </c>
      <c r="D27" s="42" t="s">
        <v>46</v>
      </c>
      <c r="E27" s="42" t="s">
        <v>176</v>
      </c>
      <c r="F27" s="42" t="s">
        <v>84</v>
      </c>
    </row>
    <row r="28" spans="1:6" ht="30" x14ac:dyDescent="0.25">
      <c r="A28" s="50"/>
      <c r="B28" s="50"/>
      <c r="C28" s="42" t="s">
        <v>187</v>
      </c>
      <c r="D28" s="42" t="s">
        <v>106</v>
      </c>
      <c r="E28" s="42" t="s">
        <v>176</v>
      </c>
      <c r="F28" s="42" t="s">
        <v>84</v>
      </c>
    </row>
    <row r="29" spans="1:6" ht="90" x14ac:dyDescent="0.25">
      <c r="A29" s="50"/>
      <c r="B29" s="50"/>
      <c r="C29" s="42" t="s">
        <v>188</v>
      </c>
      <c r="D29" s="42" t="s">
        <v>107</v>
      </c>
      <c r="E29" s="42" t="s">
        <v>176</v>
      </c>
      <c r="F29" s="42" t="s">
        <v>84</v>
      </c>
    </row>
    <row r="30" spans="1:6" ht="30" x14ac:dyDescent="0.25">
      <c r="A30" s="50"/>
      <c r="B30" s="50"/>
      <c r="C30" s="42" t="s">
        <v>189</v>
      </c>
      <c r="D30" s="42" t="s">
        <v>108</v>
      </c>
      <c r="E30" s="42" t="s">
        <v>176</v>
      </c>
      <c r="F30" s="42" t="s">
        <v>84</v>
      </c>
    </row>
    <row r="31" spans="1:6" ht="60" x14ac:dyDescent="0.25">
      <c r="A31" s="50"/>
      <c r="B31" s="50"/>
      <c r="C31" s="42" t="s">
        <v>47</v>
      </c>
      <c r="D31" s="42" t="s">
        <v>109</v>
      </c>
      <c r="E31" s="42" t="s">
        <v>190</v>
      </c>
      <c r="F31" s="42" t="s">
        <v>84</v>
      </c>
    </row>
    <row r="32" spans="1:6" x14ac:dyDescent="0.25">
      <c r="F32" s="4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workbookViewId="0">
      <pane ySplit="2" topLeftCell="A3" activePane="bottomLeft" state="frozen"/>
      <selection activeCell="D120" sqref="D120"/>
      <selection pane="bottomLeft" activeCell="D4" sqref="D4"/>
    </sheetView>
  </sheetViews>
  <sheetFormatPr defaultColWidth="53.5703125" defaultRowHeight="15" x14ac:dyDescent="0.25"/>
  <cols>
    <col min="1" max="1" width="6.85546875" style="12" customWidth="1"/>
    <col min="2" max="2" width="6.85546875" style="41" customWidth="1"/>
    <col min="3" max="3" width="10.28515625" style="12" customWidth="1"/>
    <col min="4" max="4" width="98" style="41" customWidth="1"/>
    <col min="5" max="5" width="11.5703125" style="42" customWidth="1"/>
    <col min="6" max="6" width="12.140625" style="12" customWidth="1"/>
    <col min="7" max="7" width="15.42578125" style="12" customWidth="1"/>
    <col min="8" max="16384" width="53.5703125" style="12"/>
  </cols>
  <sheetData>
    <row r="1" spans="1:8" s="5" customFormat="1" ht="18.75" x14ac:dyDescent="0.25">
      <c r="A1" s="2"/>
      <c r="B1" s="3" t="s">
        <v>48</v>
      </c>
      <c r="C1" s="2"/>
      <c r="D1" s="2"/>
      <c r="E1" s="4"/>
    </row>
    <row r="2" spans="1:8" s="11" customFormat="1" ht="57.75" thickBot="1" x14ac:dyDescent="0.3">
      <c r="A2" s="6" t="s">
        <v>91</v>
      </c>
      <c r="B2" s="7" t="s">
        <v>83</v>
      </c>
      <c r="C2" s="8" t="s">
        <v>0</v>
      </c>
      <c r="D2" s="9" t="s">
        <v>1</v>
      </c>
      <c r="E2" s="6" t="s">
        <v>30</v>
      </c>
      <c r="F2" s="10" t="s">
        <v>31</v>
      </c>
      <c r="G2" s="10" t="s">
        <v>89</v>
      </c>
      <c r="H2" s="10" t="s">
        <v>90</v>
      </c>
    </row>
    <row r="3" spans="1:8" ht="58.5" thickTop="1" thickBot="1" x14ac:dyDescent="0.3">
      <c r="B3" s="13" t="s">
        <v>50</v>
      </c>
      <c r="C3" s="14" t="s">
        <v>51</v>
      </c>
      <c r="D3" s="15" t="s">
        <v>52</v>
      </c>
      <c r="E3" s="16" t="s">
        <v>53</v>
      </c>
      <c r="F3" s="12" t="s">
        <v>49</v>
      </c>
    </row>
    <row r="4" spans="1:8" ht="30" thickTop="1" thickBot="1" x14ac:dyDescent="0.3">
      <c r="B4" s="13" t="s">
        <v>54</v>
      </c>
      <c r="C4" s="14">
        <v>29</v>
      </c>
      <c r="D4" s="15" t="s">
        <v>55</v>
      </c>
      <c r="E4" s="17" t="s">
        <v>61</v>
      </c>
      <c r="F4" s="12" t="s">
        <v>49</v>
      </c>
    </row>
    <row r="5" spans="1:8" ht="44.25" thickTop="1" thickBot="1" x14ac:dyDescent="0.3">
      <c r="B5" s="18" t="s">
        <v>56</v>
      </c>
      <c r="C5" s="19" t="s">
        <v>57</v>
      </c>
      <c r="D5" s="20" t="s">
        <v>52</v>
      </c>
      <c r="E5" s="16" t="s">
        <v>60</v>
      </c>
      <c r="F5" s="12" t="s">
        <v>49</v>
      </c>
    </row>
    <row r="6" spans="1:8" ht="29.25" thickBot="1" x14ac:dyDescent="0.3">
      <c r="B6" s="21" t="s">
        <v>58</v>
      </c>
      <c r="C6" s="22" t="s">
        <v>59</v>
      </c>
      <c r="D6" s="23" t="s">
        <v>52</v>
      </c>
      <c r="E6" s="16" t="s">
        <v>62</v>
      </c>
      <c r="F6" s="12" t="s">
        <v>49</v>
      </c>
    </row>
    <row r="7" spans="1:8" ht="44.25" thickTop="1" thickBot="1" x14ac:dyDescent="0.3">
      <c r="B7" s="18" t="s">
        <v>63</v>
      </c>
      <c r="C7" s="19" t="s">
        <v>64</v>
      </c>
      <c r="D7" s="20" t="s">
        <v>65</v>
      </c>
      <c r="E7" s="17" t="s">
        <v>211</v>
      </c>
      <c r="F7" s="12" t="s">
        <v>49</v>
      </c>
    </row>
    <row r="8" spans="1:8" ht="42.75" x14ac:dyDescent="0.25">
      <c r="B8" s="24" t="s">
        <v>66</v>
      </c>
      <c r="C8" s="25" t="s">
        <v>67</v>
      </c>
      <c r="D8" s="26" t="s">
        <v>121</v>
      </c>
      <c r="E8" s="17" t="s">
        <v>211</v>
      </c>
      <c r="F8" s="12" t="s">
        <v>49</v>
      </c>
    </row>
    <row r="9" spans="1:8" ht="30.75" thickBot="1" x14ac:dyDescent="0.3">
      <c r="B9" s="27" t="s">
        <v>66</v>
      </c>
      <c r="C9" s="28" t="s">
        <v>68</v>
      </c>
      <c r="D9" s="29" t="s">
        <v>69</v>
      </c>
      <c r="E9" s="17" t="s">
        <v>211</v>
      </c>
      <c r="F9" s="12" t="s">
        <v>49</v>
      </c>
    </row>
    <row r="10" spans="1:8" ht="57" x14ac:dyDescent="0.25">
      <c r="B10" s="24" t="s">
        <v>70</v>
      </c>
      <c r="C10" s="25" t="s">
        <v>71</v>
      </c>
      <c r="D10" s="26" t="s">
        <v>122</v>
      </c>
      <c r="E10" s="17" t="s">
        <v>211</v>
      </c>
      <c r="F10" s="12" t="s">
        <v>49</v>
      </c>
    </row>
    <row r="11" spans="1:8" ht="30.75" thickBot="1" x14ac:dyDescent="0.3">
      <c r="B11" s="30" t="s">
        <v>70</v>
      </c>
      <c r="C11" s="31" t="s">
        <v>72</v>
      </c>
      <c r="D11" s="29" t="s">
        <v>73</v>
      </c>
      <c r="E11" s="17" t="s">
        <v>211</v>
      </c>
      <c r="F11" s="12" t="s">
        <v>49</v>
      </c>
    </row>
    <row r="12" spans="1:8" ht="30.75" thickBot="1" x14ac:dyDescent="0.3">
      <c r="B12" s="30" t="s">
        <v>70</v>
      </c>
      <c r="C12" s="31" t="s">
        <v>74</v>
      </c>
      <c r="D12" s="29" t="s">
        <v>73</v>
      </c>
      <c r="E12" s="17" t="s">
        <v>211</v>
      </c>
      <c r="F12" s="12" t="s">
        <v>49</v>
      </c>
    </row>
    <row r="13" spans="1:8" ht="30.75" thickBot="1" x14ac:dyDescent="0.3">
      <c r="B13" s="30" t="s">
        <v>70</v>
      </c>
      <c r="C13" s="31" t="s">
        <v>75</v>
      </c>
      <c r="D13" s="29" t="s">
        <v>73</v>
      </c>
      <c r="E13" s="17" t="s">
        <v>211</v>
      </c>
      <c r="F13" s="12" t="s">
        <v>49</v>
      </c>
    </row>
    <row r="14" spans="1:8" ht="142.5" x14ac:dyDescent="0.25">
      <c r="B14" s="32" t="s">
        <v>76</v>
      </c>
      <c r="C14" s="33" t="s">
        <v>77</v>
      </c>
      <c r="D14" s="26" t="s">
        <v>125</v>
      </c>
      <c r="E14" s="17" t="s">
        <v>211</v>
      </c>
      <c r="F14" s="12" t="s">
        <v>49</v>
      </c>
    </row>
    <row r="15" spans="1:8" ht="102.75" thickBot="1" x14ac:dyDescent="0.3">
      <c r="B15" s="30"/>
      <c r="C15" s="34"/>
      <c r="D15" s="35" t="s">
        <v>123</v>
      </c>
      <c r="E15" s="17" t="s">
        <v>211</v>
      </c>
      <c r="F15" s="12" t="s">
        <v>49</v>
      </c>
    </row>
    <row r="16" spans="1:8" ht="102" customHeight="1" thickBot="1" x14ac:dyDescent="0.3">
      <c r="B16" s="32" t="s">
        <v>78</v>
      </c>
      <c r="C16" s="33" t="s">
        <v>79</v>
      </c>
      <c r="D16" s="26" t="s">
        <v>126</v>
      </c>
      <c r="E16" s="17" t="s">
        <v>211</v>
      </c>
      <c r="F16" s="12" t="s">
        <v>49</v>
      </c>
    </row>
    <row r="17" spans="2:6" ht="105" customHeight="1" thickBot="1" x14ac:dyDescent="0.3">
      <c r="B17" s="32" t="s">
        <v>78</v>
      </c>
      <c r="C17" s="34" t="s">
        <v>80</v>
      </c>
      <c r="D17" s="35" t="s">
        <v>124</v>
      </c>
      <c r="E17" s="17" t="s">
        <v>211</v>
      </c>
      <c r="F17" s="12" t="s">
        <v>49</v>
      </c>
    </row>
    <row r="18" spans="2:6" ht="30.75" thickBot="1" x14ac:dyDescent="0.3">
      <c r="B18" s="30" t="s">
        <v>78</v>
      </c>
      <c r="C18" s="31" t="s">
        <v>81</v>
      </c>
      <c r="D18" s="29" t="s">
        <v>73</v>
      </c>
      <c r="E18" s="17" t="s">
        <v>211</v>
      </c>
      <c r="F18" s="12" t="s">
        <v>49</v>
      </c>
    </row>
    <row r="19" spans="2:6" ht="409.6" thickTop="1" thickBot="1" x14ac:dyDescent="0.3">
      <c r="B19" s="36" t="s">
        <v>212</v>
      </c>
      <c r="C19" s="37" t="s">
        <v>82</v>
      </c>
      <c r="D19" s="38" t="s">
        <v>127</v>
      </c>
      <c r="E19" s="17"/>
      <c r="F19" s="12" t="s">
        <v>49</v>
      </c>
    </row>
    <row r="20" spans="2:6" ht="58.5" thickTop="1" thickBot="1" x14ac:dyDescent="0.3">
      <c r="B20" s="39" t="s">
        <v>85</v>
      </c>
      <c r="C20" s="40" t="s">
        <v>86</v>
      </c>
      <c r="D20" s="38" t="s">
        <v>88</v>
      </c>
      <c r="E20" s="17" t="s">
        <v>87</v>
      </c>
      <c r="F20" s="12" t="s">
        <v>49</v>
      </c>
    </row>
    <row r="21" spans="2:6" ht="57.75" thickTop="1" x14ac:dyDescent="0.25">
      <c r="B21" s="39" t="s">
        <v>213</v>
      </c>
      <c r="C21" s="12" t="s">
        <v>214</v>
      </c>
      <c r="D21" s="1" t="s">
        <v>215</v>
      </c>
      <c r="F21" s="12" t="s">
        <v>49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Normal="100" workbookViewId="0">
      <pane ySplit="2" topLeftCell="A3" activePane="bottomLeft" state="frozen"/>
      <selection activeCell="D120" sqref="D120"/>
      <selection pane="bottomLeft" activeCell="D120" sqref="D120"/>
    </sheetView>
  </sheetViews>
  <sheetFormatPr defaultRowHeight="15" x14ac:dyDescent="0.25"/>
  <cols>
    <col min="1" max="2" width="9.140625" style="42"/>
    <col min="3" max="3" width="11.5703125" style="42" customWidth="1"/>
    <col min="4" max="4" width="66.42578125" style="42" customWidth="1"/>
    <col min="5" max="5" width="18.85546875" style="42" customWidth="1"/>
    <col min="6" max="16384" width="9.140625" style="42"/>
  </cols>
  <sheetData>
    <row r="1" spans="1:8" s="52" customFormat="1" ht="28.5" customHeight="1" x14ac:dyDescent="0.25">
      <c r="A1" s="4"/>
      <c r="B1" s="51" t="s">
        <v>48</v>
      </c>
      <c r="C1" s="4"/>
      <c r="D1" s="4"/>
      <c r="E1" s="4"/>
    </row>
    <row r="2" spans="1:8" s="11" customFormat="1" ht="30" x14ac:dyDescent="0.25">
      <c r="A2" s="6" t="s">
        <v>91</v>
      </c>
      <c r="B2" s="7" t="s">
        <v>83</v>
      </c>
      <c r="C2" s="8" t="s">
        <v>0</v>
      </c>
      <c r="D2" s="9" t="s">
        <v>1</v>
      </c>
      <c r="E2" s="6" t="s">
        <v>30</v>
      </c>
      <c r="F2" s="10" t="s">
        <v>31</v>
      </c>
      <c r="G2" s="10" t="s">
        <v>89</v>
      </c>
      <c r="H2" s="10" t="s">
        <v>90</v>
      </c>
    </row>
    <row r="3" spans="1:8" ht="60" x14ac:dyDescent="0.25">
      <c r="D3" s="42" t="s">
        <v>191</v>
      </c>
      <c r="E3" s="53" t="s">
        <v>128</v>
      </c>
      <c r="F3" s="42" t="s">
        <v>216</v>
      </c>
    </row>
    <row r="4" spans="1:8" ht="45" x14ac:dyDescent="0.25">
      <c r="A4" s="54"/>
      <c r="C4" s="42" t="s">
        <v>196</v>
      </c>
      <c r="D4" s="42" t="s">
        <v>195</v>
      </c>
      <c r="E4" s="53" t="s">
        <v>129</v>
      </c>
      <c r="F4" s="42" t="s">
        <v>216</v>
      </c>
    </row>
    <row r="5" spans="1:8" ht="120" x14ac:dyDescent="0.25">
      <c r="A5" s="54"/>
      <c r="D5" s="42" t="s">
        <v>192</v>
      </c>
      <c r="E5" s="53" t="s">
        <v>129</v>
      </c>
      <c r="F5" s="42" t="s">
        <v>216</v>
      </c>
    </row>
    <row r="6" spans="1:8" ht="45" x14ac:dyDescent="0.25">
      <c r="A6" s="55"/>
      <c r="C6" s="42" t="s">
        <v>198</v>
      </c>
      <c r="D6" s="42" t="s">
        <v>197</v>
      </c>
      <c r="E6" s="53" t="s">
        <v>129</v>
      </c>
      <c r="F6" s="42" t="s">
        <v>216</v>
      </c>
    </row>
    <row r="7" spans="1:8" ht="75" x14ac:dyDescent="0.25">
      <c r="A7" s="54"/>
      <c r="C7" s="42" t="s">
        <v>200</v>
      </c>
      <c r="D7" s="42" t="s">
        <v>199</v>
      </c>
      <c r="E7" s="53" t="s">
        <v>129</v>
      </c>
      <c r="F7" s="42" t="s">
        <v>216</v>
      </c>
    </row>
    <row r="8" spans="1:8" ht="75" x14ac:dyDescent="0.25">
      <c r="A8" s="54"/>
      <c r="D8" s="42" t="s">
        <v>131</v>
      </c>
      <c r="E8" s="53" t="s">
        <v>130</v>
      </c>
      <c r="F8" s="42" t="s">
        <v>216</v>
      </c>
    </row>
    <row r="9" spans="1:8" ht="75" x14ac:dyDescent="0.25">
      <c r="A9" s="55"/>
      <c r="C9" s="42" t="s">
        <v>202</v>
      </c>
      <c r="D9" s="42" t="s">
        <v>201</v>
      </c>
      <c r="E9" s="53" t="s">
        <v>130</v>
      </c>
      <c r="F9" s="42" t="s">
        <v>216</v>
      </c>
    </row>
    <row r="10" spans="1:8" ht="90" x14ac:dyDescent="0.25">
      <c r="C10" s="42" t="s">
        <v>204</v>
      </c>
      <c r="D10" s="42" t="s">
        <v>203</v>
      </c>
      <c r="E10" s="53" t="s">
        <v>130</v>
      </c>
      <c r="F10" s="42" t="s">
        <v>216</v>
      </c>
    </row>
    <row r="11" spans="1:8" ht="90" x14ac:dyDescent="0.25">
      <c r="A11" s="55"/>
      <c r="C11" s="42" t="s">
        <v>208</v>
      </c>
      <c r="D11" s="42" t="s">
        <v>207</v>
      </c>
      <c r="E11" s="53" t="s">
        <v>130</v>
      </c>
      <c r="F11" s="42" t="s">
        <v>216</v>
      </c>
    </row>
    <row r="12" spans="1:8" ht="31.5" x14ac:dyDescent="0.25">
      <c r="A12" s="55"/>
      <c r="C12" s="42" t="s">
        <v>206</v>
      </c>
      <c r="D12" s="42" t="s">
        <v>205</v>
      </c>
      <c r="E12" s="53" t="s">
        <v>130</v>
      </c>
      <c r="F12" s="42" t="s">
        <v>216</v>
      </c>
    </row>
    <row r="13" spans="1:8" ht="135" x14ac:dyDescent="0.25">
      <c r="A13" s="55"/>
      <c r="C13" s="42" t="s">
        <v>210</v>
      </c>
      <c r="D13" s="42" t="s">
        <v>209</v>
      </c>
      <c r="E13" s="53" t="s">
        <v>130</v>
      </c>
      <c r="F13" s="42" t="s">
        <v>216</v>
      </c>
    </row>
    <row r="14" spans="1:8" ht="45" x14ac:dyDescent="0.25">
      <c r="A14" s="54"/>
      <c r="D14" s="42" t="s">
        <v>193</v>
      </c>
      <c r="F14" s="42" t="s">
        <v>216</v>
      </c>
    </row>
    <row r="15" spans="1:8" ht="45" x14ac:dyDescent="0.25">
      <c r="A15" s="54"/>
      <c r="D15" s="42" t="s">
        <v>194</v>
      </c>
      <c r="F15" s="42" t="s">
        <v>216</v>
      </c>
    </row>
    <row r="16" spans="1:8" ht="15.75" x14ac:dyDescent="0.25">
      <c r="A16" s="54"/>
    </row>
    <row r="17" spans="1:1" ht="15.75" x14ac:dyDescent="0.25">
      <c r="A17" s="54"/>
    </row>
    <row r="18" spans="1:1" ht="15.75" x14ac:dyDescent="0.25">
      <c r="A18" s="54"/>
    </row>
    <row r="19" spans="1:1" ht="15.75" x14ac:dyDescent="0.25">
      <c r="A19" s="54"/>
    </row>
    <row r="20" spans="1:1" ht="15.75" x14ac:dyDescent="0.25">
      <c r="A20" s="54"/>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zoomScaleNormal="100" workbookViewId="0">
      <pane ySplit="2" topLeftCell="A3" activePane="bottomLeft" state="frozen"/>
      <selection activeCell="D120" sqref="D120"/>
      <selection pane="bottomLeft" activeCell="D120" sqref="D120"/>
    </sheetView>
  </sheetViews>
  <sheetFormatPr defaultRowHeight="15" x14ac:dyDescent="0.25"/>
  <cols>
    <col min="1" max="1" width="9.140625" style="17"/>
    <col min="2" max="2" width="17.5703125" style="42" customWidth="1"/>
    <col min="3" max="3" width="11.28515625" style="42" customWidth="1"/>
    <col min="4" max="4" width="72.5703125" style="42" customWidth="1"/>
    <col min="5" max="5" width="12.42578125" style="42" customWidth="1"/>
    <col min="6" max="6" width="9.140625" style="42"/>
    <col min="7" max="7" width="10.7109375" style="42" customWidth="1"/>
    <col min="8" max="8" width="36.5703125" style="42" customWidth="1"/>
    <col min="9" max="16384" width="9.140625" style="42"/>
  </cols>
  <sheetData>
    <row r="1" spans="1:8" s="5" customFormat="1" ht="18.75" x14ac:dyDescent="0.25">
      <c r="A1" s="2"/>
      <c r="B1" s="3" t="s">
        <v>48</v>
      </c>
      <c r="C1" s="2"/>
      <c r="D1" s="2"/>
      <c r="E1" s="2"/>
    </row>
    <row r="2" spans="1:8" s="11" customFormat="1" ht="30.75" thickBot="1" x14ac:dyDescent="0.3">
      <c r="A2" s="6" t="s">
        <v>91</v>
      </c>
      <c r="B2" s="7" t="s">
        <v>83</v>
      </c>
      <c r="C2" s="8" t="s">
        <v>0</v>
      </c>
      <c r="D2" s="9" t="s">
        <v>1</v>
      </c>
      <c r="E2" s="6" t="s">
        <v>30</v>
      </c>
      <c r="F2" s="10" t="s">
        <v>31</v>
      </c>
      <c r="G2" s="10" t="s">
        <v>89</v>
      </c>
      <c r="H2" s="10" t="s">
        <v>90</v>
      </c>
    </row>
    <row r="3" spans="1:8" ht="44.25" thickTop="1" thickBot="1" x14ac:dyDescent="0.3">
      <c r="B3" s="56">
        <v>12</v>
      </c>
      <c r="C3" s="57" t="s">
        <v>132</v>
      </c>
      <c r="D3" s="20" t="s">
        <v>133</v>
      </c>
      <c r="E3" s="42" t="s">
        <v>53</v>
      </c>
      <c r="F3" s="42" t="s">
        <v>139</v>
      </c>
    </row>
    <row r="4" spans="1:8" ht="30.75" thickBot="1" x14ac:dyDescent="0.3">
      <c r="B4" s="58">
        <v>13</v>
      </c>
      <c r="C4" s="44" t="s">
        <v>132</v>
      </c>
      <c r="D4" s="29" t="s">
        <v>134</v>
      </c>
      <c r="E4" s="42" t="s">
        <v>53</v>
      </c>
      <c r="F4" s="42" t="s">
        <v>139</v>
      </c>
    </row>
    <row r="5" spans="1:8" ht="30.75" thickBot="1" x14ac:dyDescent="0.3">
      <c r="B5" s="58">
        <v>13</v>
      </c>
      <c r="C5" s="44" t="s">
        <v>132</v>
      </c>
      <c r="D5" s="29" t="s">
        <v>135</v>
      </c>
      <c r="E5" s="42" t="s">
        <v>53</v>
      </c>
      <c r="F5" s="42" t="s">
        <v>139</v>
      </c>
    </row>
    <row r="6" spans="1:8" ht="43.5" thickBot="1" x14ac:dyDescent="0.3">
      <c r="B6" s="58">
        <v>20</v>
      </c>
      <c r="C6" s="44" t="s">
        <v>136</v>
      </c>
      <c r="D6" s="29" t="s">
        <v>137</v>
      </c>
      <c r="E6" s="42" t="s">
        <v>53</v>
      </c>
      <c r="F6" s="42" t="s">
        <v>139</v>
      </c>
    </row>
    <row r="7" spans="1:8" ht="72" thickBot="1" x14ac:dyDescent="0.3">
      <c r="B7" s="59">
        <v>30</v>
      </c>
      <c r="C7" s="47" t="s">
        <v>51</v>
      </c>
      <c r="D7" s="23" t="s">
        <v>138</v>
      </c>
      <c r="E7" s="42" t="s">
        <v>53</v>
      </c>
      <c r="F7" s="42" t="s">
        <v>139</v>
      </c>
    </row>
    <row r="8" spans="1:8" ht="58.5" thickTop="1" thickBot="1" x14ac:dyDescent="0.3">
      <c r="B8" s="18" t="s">
        <v>140</v>
      </c>
      <c r="C8" s="57" t="s">
        <v>141</v>
      </c>
      <c r="D8" s="20" t="s">
        <v>142</v>
      </c>
      <c r="E8" s="42" t="s">
        <v>176</v>
      </c>
      <c r="F8" s="42" t="s">
        <v>139</v>
      </c>
    </row>
    <row r="9" spans="1:8" ht="43.5" thickBot="1" x14ac:dyDescent="0.3">
      <c r="B9" s="27" t="s">
        <v>140</v>
      </c>
      <c r="C9" s="44" t="s">
        <v>143</v>
      </c>
      <c r="D9" s="29" t="s">
        <v>144</v>
      </c>
      <c r="E9" s="42" t="s">
        <v>176</v>
      </c>
      <c r="F9" s="42" t="s">
        <v>139</v>
      </c>
    </row>
    <row r="10" spans="1:8" ht="43.5" thickBot="1" x14ac:dyDescent="0.3">
      <c r="B10" s="27" t="s">
        <v>140</v>
      </c>
      <c r="C10" s="44" t="s">
        <v>145</v>
      </c>
      <c r="D10" s="29" t="s">
        <v>146</v>
      </c>
      <c r="E10" s="42" t="s">
        <v>176</v>
      </c>
      <c r="F10" s="42" t="s">
        <v>139</v>
      </c>
    </row>
    <row r="11" spans="1:8" ht="43.5" thickBot="1" x14ac:dyDescent="0.3">
      <c r="B11" s="27" t="s">
        <v>140</v>
      </c>
      <c r="C11" s="44" t="s">
        <v>147</v>
      </c>
      <c r="D11" s="29" t="s">
        <v>148</v>
      </c>
      <c r="E11" s="42" t="s">
        <v>176</v>
      </c>
      <c r="F11" s="42" t="s">
        <v>139</v>
      </c>
    </row>
    <row r="12" spans="1:8" ht="57.75" thickBot="1" x14ac:dyDescent="0.3">
      <c r="B12" s="27" t="s">
        <v>140</v>
      </c>
      <c r="C12" s="44" t="s">
        <v>149</v>
      </c>
      <c r="D12" s="29" t="s">
        <v>150</v>
      </c>
      <c r="E12" s="42" t="s">
        <v>176</v>
      </c>
      <c r="F12" s="42" t="s">
        <v>139</v>
      </c>
    </row>
    <row r="13" spans="1:8" ht="57.75" thickBot="1" x14ac:dyDescent="0.3">
      <c r="B13" s="27" t="s">
        <v>140</v>
      </c>
      <c r="C13" s="44" t="s">
        <v>151</v>
      </c>
      <c r="D13" s="29" t="s">
        <v>150</v>
      </c>
      <c r="E13" s="42" t="s">
        <v>176</v>
      </c>
      <c r="F13" s="42" t="s">
        <v>139</v>
      </c>
    </row>
    <row r="14" spans="1:8" ht="57.75" thickBot="1" x14ac:dyDescent="0.3">
      <c r="B14" s="27" t="s">
        <v>140</v>
      </c>
      <c r="C14" s="44" t="s">
        <v>152</v>
      </c>
      <c r="D14" s="29" t="s">
        <v>153</v>
      </c>
      <c r="E14" s="42" t="s">
        <v>176</v>
      </c>
      <c r="F14" s="42" t="s">
        <v>139</v>
      </c>
    </row>
    <row r="15" spans="1:8" ht="57.75" thickBot="1" x14ac:dyDescent="0.3">
      <c r="B15" s="27" t="s">
        <v>140</v>
      </c>
      <c r="C15" s="44" t="s">
        <v>154</v>
      </c>
      <c r="D15" s="29" t="s">
        <v>155</v>
      </c>
      <c r="E15" s="42" t="s">
        <v>176</v>
      </c>
      <c r="F15" s="42" t="s">
        <v>139</v>
      </c>
    </row>
    <row r="16" spans="1:8" ht="57.75" thickBot="1" x14ac:dyDescent="0.3">
      <c r="B16" s="27" t="s">
        <v>140</v>
      </c>
      <c r="C16" s="44" t="s">
        <v>156</v>
      </c>
      <c r="D16" s="29" t="s">
        <v>150</v>
      </c>
      <c r="E16" s="42" t="s">
        <v>176</v>
      </c>
      <c r="F16" s="42" t="s">
        <v>139</v>
      </c>
    </row>
    <row r="17" spans="2:6" ht="72" thickBot="1" x14ac:dyDescent="0.3">
      <c r="B17" s="27" t="s">
        <v>140</v>
      </c>
      <c r="C17" s="44" t="s">
        <v>157</v>
      </c>
      <c r="D17" s="29" t="s">
        <v>150</v>
      </c>
      <c r="E17" s="42" t="s">
        <v>176</v>
      </c>
      <c r="F17" s="42" t="s">
        <v>139</v>
      </c>
    </row>
    <row r="18" spans="2:6" x14ac:dyDescent="0.25">
      <c r="B18" s="94" t="s">
        <v>140</v>
      </c>
      <c r="C18" s="96" t="s">
        <v>158</v>
      </c>
      <c r="D18" s="98" t="s">
        <v>150</v>
      </c>
      <c r="E18" s="42" t="s">
        <v>176</v>
      </c>
      <c r="F18" s="42" t="s">
        <v>139</v>
      </c>
    </row>
    <row r="19" spans="2:6" ht="15.75" thickBot="1" x14ac:dyDescent="0.3">
      <c r="B19" s="95"/>
      <c r="C19" s="97"/>
      <c r="D19" s="99"/>
      <c r="E19" s="42" t="s">
        <v>176</v>
      </c>
      <c r="F19" s="42" t="s">
        <v>139</v>
      </c>
    </row>
    <row r="20" spans="2:6" ht="72" thickBot="1" x14ac:dyDescent="0.3">
      <c r="B20" s="27" t="s">
        <v>140</v>
      </c>
      <c r="C20" s="44" t="s">
        <v>159</v>
      </c>
      <c r="D20" s="29" t="s">
        <v>160</v>
      </c>
      <c r="E20" s="42" t="s">
        <v>176</v>
      </c>
      <c r="F20" s="42" t="s">
        <v>139</v>
      </c>
    </row>
    <row r="21" spans="2:6" ht="72" thickBot="1" x14ac:dyDescent="0.3">
      <c r="B21" s="27" t="s">
        <v>140</v>
      </c>
      <c r="C21" s="44" t="s">
        <v>161</v>
      </c>
      <c r="D21" s="29" t="s">
        <v>162</v>
      </c>
      <c r="E21" s="42" t="s">
        <v>176</v>
      </c>
      <c r="F21" s="42" t="s">
        <v>139</v>
      </c>
    </row>
    <row r="22" spans="2:6" ht="72" thickBot="1" x14ac:dyDescent="0.3">
      <c r="B22" s="27" t="s">
        <v>140</v>
      </c>
      <c r="C22" s="44" t="s">
        <v>163</v>
      </c>
      <c r="D22" s="29" t="s">
        <v>164</v>
      </c>
      <c r="E22" s="42" t="s">
        <v>176</v>
      </c>
      <c r="F22" s="42" t="s">
        <v>139</v>
      </c>
    </row>
    <row r="23" spans="2:6" ht="72" thickBot="1" x14ac:dyDescent="0.3">
      <c r="B23" s="27" t="s">
        <v>140</v>
      </c>
      <c r="C23" s="44" t="s">
        <v>165</v>
      </c>
      <c r="D23" s="29" t="s">
        <v>166</v>
      </c>
      <c r="E23" s="42" t="s">
        <v>176</v>
      </c>
      <c r="F23" s="42" t="s">
        <v>139</v>
      </c>
    </row>
    <row r="24" spans="2:6" ht="15.75" thickBot="1" x14ac:dyDescent="0.3">
      <c r="B24" s="27" t="s">
        <v>167</v>
      </c>
      <c r="C24" s="44" t="s">
        <v>168</v>
      </c>
      <c r="D24" s="29" t="s">
        <v>169</v>
      </c>
      <c r="E24" s="42" t="s">
        <v>176</v>
      </c>
      <c r="F24" s="42" t="s">
        <v>139</v>
      </c>
    </row>
    <row r="25" spans="2:6" ht="72" thickBot="1" x14ac:dyDescent="0.3">
      <c r="B25" s="27" t="s">
        <v>140</v>
      </c>
      <c r="C25" s="44" t="s">
        <v>170</v>
      </c>
      <c r="D25" s="29" t="s">
        <v>171</v>
      </c>
      <c r="E25" s="42" t="s">
        <v>176</v>
      </c>
      <c r="F25" s="42" t="s">
        <v>139</v>
      </c>
    </row>
    <row r="26" spans="2:6" ht="57.75" thickBot="1" x14ac:dyDescent="0.3">
      <c r="B26" s="27" t="s">
        <v>140</v>
      </c>
      <c r="C26" s="44" t="s">
        <v>145</v>
      </c>
      <c r="D26" s="29" t="s">
        <v>172</v>
      </c>
      <c r="E26" s="42" t="s">
        <v>176</v>
      </c>
      <c r="F26" s="42" t="s">
        <v>139</v>
      </c>
    </row>
    <row r="27" spans="2:6" ht="72" thickBot="1" x14ac:dyDescent="0.3">
      <c r="B27" s="21" t="s">
        <v>140</v>
      </c>
      <c r="C27" s="47" t="s">
        <v>173</v>
      </c>
      <c r="D27" s="23" t="s">
        <v>174</v>
      </c>
      <c r="E27" s="42" t="s">
        <v>176</v>
      </c>
      <c r="F27" s="42" t="s">
        <v>139</v>
      </c>
    </row>
    <row r="28" spans="2:6" ht="15.75" thickTop="1" x14ac:dyDescent="0.25"/>
  </sheetData>
  <mergeCells count="3">
    <mergeCell ref="B18:B19"/>
    <mergeCell ref="C18:C19"/>
    <mergeCell ref="D18:D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pane ySplit="2" topLeftCell="A8" activePane="bottomLeft" state="frozen"/>
      <selection pane="bottomLeft" sqref="A1:XFD2"/>
    </sheetView>
  </sheetViews>
  <sheetFormatPr defaultRowHeight="15" x14ac:dyDescent="0.25"/>
  <cols>
    <col min="4" max="4" width="62.5703125" customWidth="1"/>
    <col min="5" max="5" width="14.85546875" customWidth="1"/>
    <col min="7" max="7" width="11.28515625" customWidth="1"/>
    <col min="8" max="8" width="42.5703125" customWidth="1"/>
  </cols>
  <sheetData>
    <row r="1" spans="1:8" s="5" customFormat="1" ht="18.75" x14ac:dyDescent="0.25">
      <c r="A1" s="2"/>
      <c r="B1" s="3" t="s">
        <v>48</v>
      </c>
      <c r="C1" s="2"/>
      <c r="D1" s="2"/>
      <c r="E1" s="2"/>
    </row>
    <row r="2" spans="1:8" s="11" customFormat="1" ht="57" x14ac:dyDescent="0.25">
      <c r="A2" s="6" t="s">
        <v>91</v>
      </c>
      <c r="B2" s="7" t="s">
        <v>83</v>
      </c>
      <c r="C2" s="8" t="s">
        <v>0</v>
      </c>
      <c r="D2" s="9" t="s">
        <v>1</v>
      </c>
      <c r="E2" s="6" t="s">
        <v>30</v>
      </c>
      <c r="F2" s="10" t="s">
        <v>31</v>
      </c>
      <c r="G2" s="10" t="s">
        <v>89</v>
      </c>
      <c r="H2" s="10" t="s">
        <v>90</v>
      </c>
    </row>
    <row r="3" spans="1:8" s="69" customFormat="1" ht="30" x14ac:dyDescent="0.25">
      <c r="D3" s="69" t="s">
        <v>221</v>
      </c>
      <c r="E3" s="69" t="s">
        <v>219</v>
      </c>
      <c r="F3" s="69" t="s">
        <v>220</v>
      </c>
    </row>
    <row r="4" spans="1:8" s="69" customFormat="1" ht="45" x14ac:dyDescent="0.25">
      <c r="D4" s="69" t="s">
        <v>222</v>
      </c>
      <c r="E4" s="69" t="s">
        <v>219</v>
      </c>
      <c r="F4" s="69" t="s">
        <v>220</v>
      </c>
    </row>
    <row r="5" spans="1:8" s="69" customFormat="1" ht="90" x14ac:dyDescent="0.25">
      <c r="C5" s="69" t="s">
        <v>233</v>
      </c>
      <c r="D5" s="69" t="s">
        <v>223</v>
      </c>
      <c r="E5" s="69" t="s">
        <v>232</v>
      </c>
      <c r="F5" s="69" t="s">
        <v>220</v>
      </c>
    </row>
    <row r="6" spans="1:8" s="69" customFormat="1" ht="60" x14ac:dyDescent="0.25">
      <c r="C6" s="69" t="s">
        <v>235</v>
      </c>
      <c r="D6" s="69" t="s">
        <v>224</v>
      </c>
      <c r="E6" s="69" t="s">
        <v>234</v>
      </c>
      <c r="F6" s="69" t="s">
        <v>220</v>
      </c>
    </row>
    <row r="7" spans="1:8" s="69" customFormat="1" ht="45" x14ac:dyDescent="0.25">
      <c r="C7" s="69" t="s">
        <v>236</v>
      </c>
      <c r="D7" s="69" t="s">
        <v>225</v>
      </c>
      <c r="E7" s="69" t="s">
        <v>234</v>
      </c>
      <c r="F7" s="69" t="s">
        <v>220</v>
      </c>
    </row>
    <row r="8" spans="1:8" s="69" customFormat="1" ht="45" x14ac:dyDescent="0.25">
      <c r="C8" s="69" t="s">
        <v>237</v>
      </c>
      <c r="D8" s="69" t="s">
        <v>226</v>
      </c>
      <c r="E8" s="69" t="s">
        <v>234</v>
      </c>
      <c r="F8" s="69" t="s">
        <v>220</v>
      </c>
    </row>
    <row r="9" spans="1:8" s="69" customFormat="1" ht="30" x14ac:dyDescent="0.25">
      <c r="C9" s="69" t="s">
        <v>238</v>
      </c>
      <c r="D9" s="69" t="s">
        <v>227</v>
      </c>
      <c r="E9" s="69" t="s">
        <v>53</v>
      </c>
      <c r="F9" s="69" t="s">
        <v>220</v>
      </c>
    </row>
    <row r="10" spans="1:8" s="69" customFormat="1" ht="45" x14ac:dyDescent="0.25">
      <c r="C10" s="69" t="s">
        <v>240</v>
      </c>
      <c r="D10" s="69" t="s">
        <v>228</v>
      </c>
      <c r="E10" s="69" t="s">
        <v>239</v>
      </c>
      <c r="F10" s="69" t="s">
        <v>220</v>
      </c>
    </row>
    <row r="11" spans="1:8" s="69" customFormat="1" ht="120" x14ac:dyDescent="0.25">
      <c r="C11" s="69" t="s">
        <v>240</v>
      </c>
      <c r="D11" s="69" t="s">
        <v>229</v>
      </c>
      <c r="E11" s="69" t="s">
        <v>239</v>
      </c>
      <c r="F11" s="69" t="s">
        <v>220</v>
      </c>
    </row>
    <row r="12" spans="1:8" s="69" customFormat="1" ht="60" x14ac:dyDescent="0.25">
      <c r="C12" s="69" t="s">
        <v>241</v>
      </c>
      <c r="D12" s="69" t="s">
        <v>230</v>
      </c>
      <c r="E12" s="69" t="s">
        <v>239</v>
      </c>
      <c r="F12" s="69" t="s">
        <v>220</v>
      </c>
    </row>
    <row r="13" spans="1:8" s="69" customFormat="1" ht="30" x14ac:dyDescent="0.25">
      <c r="C13" s="69" t="s">
        <v>243</v>
      </c>
      <c r="D13" s="69" t="s">
        <v>231</v>
      </c>
      <c r="E13" s="69" t="s">
        <v>242</v>
      </c>
      <c r="F13" s="69" t="s">
        <v>220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workbookViewId="0">
      <selection sqref="A1:XFD2"/>
    </sheetView>
  </sheetViews>
  <sheetFormatPr defaultRowHeight="15" x14ac:dyDescent="0.25"/>
  <cols>
    <col min="4" max="4" width="43.140625" customWidth="1"/>
    <col min="8" max="8" width="23" customWidth="1"/>
    <col min="10" max="10" width="20.85546875" customWidth="1"/>
  </cols>
  <sheetData>
    <row r="1" spans="1:10" s="5" customFormat="1" ht="18.75" x14ac:dyDescent="0.25">
      <c r="A1" s="2"/>
      <c r="B1" s="3" t="s">
        <v>48</v>
      </c>
      <c r="C1" s="2"/>
      <c r="D1" s="2"/>
      <c r="E1" s="2"/>
    </row>
    <row r="2" spans="1:10" s="11" customFormat="1" ht="57" x14ac:dyDescent="0.25">
      <c r="A2" s="6" t="s">
        <v>91</v>
      </c>
      <c r="B2" s="7" t="s">
        <v>83</v>
      </c>
      <c r="C2" s="8" t="s">
        <v>0</v>
      </c>
      <c r="D2" s="9" t="s">
        <v>1</v>
      </c>
      <c r="E2" s="6" t="s">
        <v>30</v>
      </c>
      <c r="F2" s="10" t="s">
        <v>31</v>
      </c>
      <c r="G2" s="10" t="s">
        <v>89</v>
      </c>
      <c r="H2" s="10" t="s">
        <v>90</v>
      </c>
    </row>
    <row r="3" spans="1:10" s="69" customFormat="1" ht="60" x14ac:dyDescent="0.25">
      <c r="B3" s="69" t="s">
        <v>248</v>
      </c>
      <c r="C3" s="69" t="s">
        <v>246</v>
      </c>
      <c r="D3" s="69" t="s">
        <v>245</v>
      </c>
      <c r="E3" s="69" t="s">
        <v>247</v>
      </c>
      <c r="F3" s="69" t="s">
        <v>244</v>
      </c>
      <c r="J3" s="7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zoomScaleNormal="100" workbookViewId="0">
      <pane ySplit="2" topLeftCell="A3" activePane="bottomLeft" state="frozen"/>
      <selection pane="bottomLeft" activeCell="D13" sqref="D13"/>
    </sheetView>
  </sheetViews>
  <sheetFormatPr defaultRowHeight="15" x14ac:dyDescent="0.25"/>
  <cols>
    <col min="1" max="3" width="9.140625" style="42"/>
    <col min="4" max="4" width="70.42578125" style="42" customWidth="1"/>
    <col min="5" max="5" width="12.7109375" style="42" customWidth="1"/>
    <col min="6" max="6" width="12.42578125" style="42" customWidth="1"/>
    <col min="7" max="7" width="10.5703125" style="42" customWidth="1"/>
    <col min="8" max="8" width="12.5703125" style="42" customWidth="1"/>
    <col min="9" max="16384" width="9.140625" style="42"/>
  </cols>
  <sheetData>
    <row r="1" spans="1:8" s="5" customFormat="1" ht="18.75" x14ac:dyDescent="0.25">
      <c r="A1" s="2"/>
      <c r="B1" s="3" t="s">
        <v>48</v>
      </c>
      <c r="C1" s="2"/>
      <c r="D1" s="2"/>
      <c r="E1" s="2"/>
    </row>
    <row r="2" spans="1:8" s="11" customFormat="1" ht="57" x14ac:dyDescent="0.25">
      <c r="A2" s="6" t="s">
        <v>91</v>
      </c>
      <c r="B2" s="7" t="s">
        <v>83</v>
      </c>
      <c r="C2" s="8" t="s">
        <v>0</v>
      </c>
      <c r="D2" s="9" t="s">
        <v>1</v>
      </c>
      <c r="E2" s="6" t="s">
        <v>30</v>
      </c>
      <c r="F2" s="10" t="s">
        <v>31</v>
      </c>
      <c r="G2" s="10" t="s">
        <v>89</v>
      </c>
      <c r="H2" s="10" t="s">
        <v>90</v>
      </c>
    </row>
    <row r="3" spans="1:8" ht="60" x14ac:dyDescent="0.25">
      <c r="B3" s="42">
        <v>1</v>
      </c>
      <c r="C3" s="42" t="s">
        <v>250</v>
      </c>
      <c r="D3" s="42" t="s">
        <v>254</v>
      </c>
      <c r="E3" s="42" t="s">
        <v>176</v>
      </c>
      <c r="F3" s="42" t="s">
        <v>249</v>
      </c>
    </row>
    <row r="4" spans="1:8" ht="45" x14ac:dyDescent="0.25">
      <c r="C4" s="42" t="s">
        <v>250</v>
      </c>
      <c r="D4" s="42" t="s">
        <v>252</v>
      </c>
      <c r="E4" s="42" t="s">
        <v>176</v>
      </c>
      <c r="F4" s="42" t="s">
        <v>249</v>
      </c>
    </row>
    <row r="5" spans="1:8" ht="45" x14ac:dyDescent="0.25">
      <c r="C5" s="42" t="s">
        <v>250</v>
      </c>
      <c r="D5" s="42" t="s">
        <v>253</v>
      </c>
      <c r="E5" s="42" t="s">
        <v>176</v>
      </c>
      <c r="F5" s="42" t="s">
        <v>249</v>
      </c>
    </row>
    <row r="6" spans="1:8" ht="45" x14ac:dyDescent="0.25">
      <c r="C6" s="42" t="s">
        <v>250</v>
      </c>
      <c r="D6" s="42" t="s">
        <v>251</v>
      </c>
      <c r="E6" s="42" t="s">
        <v>176</v>
      </c>
      <c r="F6" s="42"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Alle vragen</vt:lpstr>
      <vt:lpstr>Griffid</vt:lpstr>
      <vt:lpstr>EEDevices</vt:lpstr>
      <vt:lpstr>Flash</vt:lpstr>
      <vt:lpstr>Axon</vt:lpstr>
      <vt:lpstr>ABION</vt:lpstr>
      <vt:lpstr>Zepcam</vt:lpstr>
      <vt:lpstr>BuyitDirect</vt:lpstr>
      <vt:lpstr>Vd Kooij</vt:lpstr>
      <vt:lpstr>'Alle vragen'!_ftn1</vt:lpstr>
      <vt:lpstr>'Alle vragen'!_ftnref1</vt:lpstr>
      <vt:lpstr>EEDevices!_Hlk32242665</vt:lpstr>
      <vt:lpstr>EEDevices!_Hlk32242892</vt:lpstr>
      <vt:lpstr>EEDevices!_Hlk32243613</vt:lpstr>
      <vt:lpstr>EEDevices!_Hlk32243960</vt:lpstr>
      <vt:lpstr>EEDevices!_Hlk32244089</vt:lpstr>
      <vt:lpstr>EEDevices!_Hlk32246473</vt:lpstr>
      <vt:lpstr>EEDevices!_Hlk32246688</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Fokkens, Wabe</dc:creator>
  <cp:lastModifiedBy>Fokkens, Wabe</cp:lastModifiedBy>
  <dcterms:created xsi:type="dcterms:W3CDTF">2020-02-14T06:46:53Z</dcterms:created>
  <dcterms:modified xsi:type="dcterms:W3CDTF">2020-02-20T15:15:56Z</dcterms:modified>
</cp:coreProperties>
</file>