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ST\Strategie en Communicatie\Projectmanagement\1. Projecten\35. Bodycams\04. Aanbesteding (Wabe)\12. Aanbestedingsleidraad\Bijlagen Bodycams gepubliceerde versies\"/>
    </mc:Choice>
  </mc:AlternateContent>
  <bookViews>
    <workbookView xWindow="0" yWindow="-15" windowWidth="14385" windowHeight="11265" tabRatio="759"/>
  </bookViews>
  <sheets>
    <sheet name="Uitleg" sheetId="10" r:id="rId1"/>
    <sheet name="Tab 1-Bodycams" sheetId="6" r:id="rId2"/>
    <sheet name="Tab 2-Software" sheetId="9" r:id="rId3"/>
    <sheet name="Tab 3-Beheer&amp;Support" sheetId="1" r:id="rId4"/>
    <sheet name="Tab 4-Info.beheer&amp;Beveiliging" sheetId="2" r:id="rId5"/>
    <sheet name="Tab 5-Implementatie&amp;Realisatie" sheetId="3" r:id="rId6"/>
    <sheet name="Tab 6-Beschrijving vd Dienst" sheetId="11" r:id="rId7"/>
  </sheets>
  <definedNames>
    <definedName name="_xlnm._FilterDatabase" localSheetId="1" hidden="1">'Tab 1-Bodycams'!$A$3:$N$38</definedName>
    <definedName name="_xlnm._FilterDatabase" localSheetId="2" hidden="1">'Tab 2-Software'!$A$2:$E$11</definedName>
    <definedName name="_xlnm._FilterDatabase" localSheetId="3" hidden="1">'Tab 3-Beheer&amp;Support'!$A$2:$E$43</definedName>
    <definedName name="_xlnm._FilterDatabase" localSheetId="4" hidden="1">'Tab 4-Info.beheer&amp;Beveiliging'!$A$2:$E$48</definedName>
    <definedName name="_xlnm._FilterDatabase" localSheetId="5" hidden="1">'Tab 5-Implementatie&amp;Realisatie'!$A$2:$E$25</definedName>
    <definedName name="_xlnm.Print_Area" localSheetId="2">'Tab 2-Software'!$A:$E</definedName>
    <definedName name="_xlnm.Print_Area" localSheetId="5">'Tab 5-Implementatie&amp;Realisatie'!$A:$E</definedName>
    <definedName name="_xlnm.Print_Titles" localSheetId="3">'Tab 3-Beheer&amp;Support'!$1:$2</definedName>
    <definedName name="_xlnm.Print_Titles" localSheetId="4">'Tab 4-Info.beheer&amp;Beveiliging'!$1:$2</definedName>
  </definedNames>
  <calcPr calcId="162913"/>
</workbook>
</file>

<file path=xl/calcChain.xml><?xml version="1.0" encoding="utf-8"?>
<calcChain xmlns="http://schemas.openxmlformats.org/spreadsheetml/2006/main">
  <c r="A30" i="2" l="1"/>
  <c r="A31" i="2" s="1"/>
  <c r="A32" i="2" s="1"/>
  <c r="A25" i="2"/>
  <c r="A34" i="6"/>
  <c r="A5" i="3" l="1"/>
  <c r="A6" i="3" s="1"/>
  <c r="A7" i="3" s="1"/>
  <c r="A8" i="3" s="1"/>
  <c r="A9" i="3" s="1"/>
  <c r="A10" i="3" s="1"/>
  <c r="A11" i="3" s="1"/>
  <c r="A13" i="3" s="1"/>
  <c r="A14" i="3" s="1"/>
  <c r="A15" i="3" s="1"/>
  <c r="A17" i="3" s="1"/>
  <c r="A18" i="3" s="1"/>
  <c r="A19" i="3" s="1"/>
  <c r="A20" i="3" s="1"/>
  <c r="A21" i="3" s="1"/>
  <c r="A22" i="3" s="1"/>
  <c r="A23" i="3" s="1"/>
  <c r="A24" i="3" s="1"/>
  <c r="A25" i="3" s="1"/>
  <c r="A38" i="2"/>
  <c r="A39" i="2" s="1"/>
  <c r="A5" i="1"/>
  <c r="A6" i="1" s="1"/>
  <c r="A40" i="2" l="1"/>
  <c r="A41" i="2" s="1"/>
  <c r="A42" i="2" s="1"/>
  <c r="A7" i="1"/>
  <c r="A5" i="9"/>
  <c r="A6" i="9" s="1"/>
  <c r="A7" i="9" s="1"/>
  <c r="A8" i="9" s="1"/>
  <c r="A9" i="9" s="1"/>
  <c r="A10" i="9" s="1"/>
  <c r="A11" i="9" s="1"/>
  <c r="A5" i="6"/>
  <c r="A6" i="6" s="1"/>
  <c r="A7" i="6" s="1"/>
  <c r="A8" i="6" s="1"/>
  <c r="A9" i="6" s="1"/>
  <c r="A10" i="6" s="1"/>
  <c r="A11" i="6" s="1"/>
  <c r="A12" i="6" s="1"/>
  <c r="A43" i="2" l="1"/>
  <c r="A44" i="2" s="1"/>
  <c r="A45" i="2" s="1"/>
  <c r="A46" i="2" s="1"/>
  <c r="A47" i="2" s="1"/>
  <c r="A48" i="2" s="1"/>
  <c r="A8" i="1"/>
  <c r="A9" i="1" s="1"/>
  <c r="A10" i="1" s="1"/>
  <c r="A11" i="1" s="1"/>
  <c r="A12" i="1" s="1"/>
  <c r="A13" i="1" s="1"/>
  <c r="A14" i="1" s="1"/>
  <c r="A15" i="1" s="1"/>
  <c r="A17" i="1" s="1"/>
  <c r="A13" i="6"/>
  <c r="A14" i="6" s="1"/>
  <c r="A15" i="6" s="1"/>
  <c r="A16" i="6" s="1"/>
  <c r="A17" i="6" s="1"/>
  <c r="A18" i="6" s="1"/>
  <c r="A19" i="6" s="1"/>
  <c r="A20" i="6" s="1"/>
  <c r="A21" i="6" s="1"/>
  <c r="A22" i="6" s="1"/>
  <c r="A23" i="6" s="1"/>
  <c r="A24" i="6" s="1"/>
  <c r="A25" i="6" s="1"/>
  <c r="A26" i="6" s="1"/>
  <c r="A27" i="6" s="1"/>
  <c r="A28" i="6" s="1"/>
  <c r="A29" i="6" s="1"/>
  <c r="A18" i="1" l="1"/>
  <c r="A19" i="1" s="1"/>
  <c r="A20" i="1" s="1"/>
  <c r="A21" i="1" s="1"/>
  <c r="A22" i="1" s="1"/>
  <c r="A23" i="1" s="1"/>
  <c r="A24" i="1" s="1"/>
  <c r="A25" i="1" s="1"/>
  <c r="A26" i="1" s="1"/>
  <c r="A27" i="1" s="1"/>
  <c r="A28" i="1" s="1"/>
  <c r="A29" i="1" s="1"/>
  <c r="A30" i="1" s="1"/>
  <c r="A31" i="1" s="1"/>
  <c r="A32" i="1" s="1"/>
  <c r="A33" i="1" s="1"/>
  <c r="A34" i="1" s="1"/>
  <c r="A35" i="1" s="1"/>
  <c r="A36" i="1" s="1"/>
  <c r="A37" i="1" s="1"/>
  <c r="A38" i="1" s="1"/>
  <c r="A39" i="1" s="1"/>
  <c r="A30" i="6"/>
  <c r="A40" i="1" l="1"/>
  <c r="A41" i="1" s="1"/>
  <c r="A42" i="1" s="1"/>
  <c r="A43" i="1" s="1"/>
  <c r="A35" i="6"/>
  <c r="A36" i="6" s="1"/>
  <c r="A37" i="6" s="1"/>
  <c r="A38" i="6" s="1"/>
  <c r="A31" i="6"/>
</calcChain>
</file>

<file path=xl/sharedStrings.xml><?xml version="1.0" encoding="utf-8"?>
<sst xmlns="http://schemas.openxmlformats.org/spreadsheetml/2006/main" count="362" uniqueCount="197">
  <si>
    <t>Omschrijving eis</t>
  </si>
  <si>
    <t>Opmerking</t>
  </si>
  <si>
    <t xml:space="preserve">Eisen tav beheer </t>
  </si>
  <si>
    <t>Eis</t>
  </si>
  <si>
    <t>Wens</t>
  </si>
  <si>
    <t>Eisen tav Support</t>
  </si>
  <si>
    <t>Eisen tav techniek</t>
  </si>
  <si>
    <t>Eisen tav Implementatie &amp; migratie</t>
  </si>
  <si>
    <t>Eisen tav Architectuur</t>
  </si>
  <si>
    <t>Vragen</t>
  </si>
  <si>
    <t>In te vullen door aanbiedende partij</t>
  </si>
  <si>
    <t>1.</t>
  </si>
  <si>
    <t>Eisen en wensen te stellen aan beheer &amp; support</t>
  </si>
  <si>
    <t>Eisen en wensen te stellen aan Informatiebeheer &amp; Beveiliging</t>
  </si>
  <si>
    <t>Algemeen</t>
  </si>
  <si>
    <t>Toegankelijkheid</t>
  </si>
  <si>
    <t>Waardering en selectie</t>
  </si>
  <si>
    <t>Vernietiging van gegevens</t>
  </si>
  <si>
    <t>Overbrenging/Export</t>
  </si>
  <si>
    <t>Authenticiteit en integriteit</t>
  </si>
  <si>
    <t>Event geschiedenis</t>
  </si>
  <si>
    <t>Koppelingen</t>
  </si>
  <si>
    <t>Eisen en wensen te stellen aan de Bodycams</t>
  </si>
  <si>
    <t>Functionele eisen</t>
  </si>
  <si>
    <t>Eisen tav batterijen/accu's en laders van de bodycams</t>
  </si>
  <si>
    <t xml:space="preserve"> </t>
  </si>
  <si>
    <t>Eisen tav informatiebeheer</t>
  </si>
  <si>
    <t>Eisen tav informatiebeveiliging</t>
  </si>
  <si>
    <t>Geef aan in welke mate de oplossing voldoet aan de richtlijnen voor gemeentelijke IV-kaders en IB-kaders (bijlagen) voor zover relevant voor de beoogde projectdoelarchitectuur.</t>
  </si>
  <si>
    <t>Uitleg</t>
  </si>
  <si>
    <t>"Wordt aan de eis voldaan?"</t>
  </si>
  <si>
    <t>VOLDOET</t>
  </si>
  <si>
    <t xml:space="preserve">of </t>
  </si>
  <si>
    <t>VOLDOET NIET.</t>
  </si>
  <si>
    <t>Het door Inschrijver opgegeven antwoord wordt beoordeeld.</t>
  </si>
  <si>
    <t>Niet invullen betekent 0 punten voor de Wens in de beoordeling.</t>
  </si>
  <si>
    <t xml:space="preserve">De bodycam geeft aan de gebruiker een foutmelding indien het beeldmateriaal niet succesvol naar de backoffice is verzonden. </t>
  </si>
  <si>
    <t>De bodycam geeft aan de gebruiker een melding zodra het beeldmateriaal succesvol naar de backoffice is verzonden.</t>
  </si>
  <si>
    <t xml:space="preserve">Ten behoeve van het doorzoeken, archiveren en vernietigen van infomatieobjecten (zoals video- en geluidsopnamen), wordt aan alle informatieobjecten metadata toegevoegd. </t>
  </si>
  <si>
    <t xml:space="preserve">Opdrachtnemer voert vernietiging van informatieobjecten uitsluitend uit in opdracht van de Gemeente. </t>
  </si>
  <si>
    <t>De software en de data komen in een omgeving die niet wordt geshared  met andere organisaties.</t>
  </si>
  <si>
    <t>De oplossing dient te voldoen aan de architectuurprincipes van de landelijke referentiearchitecturen NORA (www.noraonline.nl) en GEMMA (www.gemmaonline.nl), voor zover deze relevant zijn voor de beoogde projectdoelarchitectuur.</t>
  </si>
  <si>
    <t>Geef aan in welke mate de te verwerven bodycamvoorziening en bijbehorende infrastructuurdiensten, het beheer, gebruik, de archivering en beveiliging van portofooninformatie, de eventuele koppelingen met andere gemeentelijke applicaties afwijken aan verplichte en aanbevolen (industrie)standaarden zoals voorgeschreven door www.forumstandaardisatie.nl en de Archiefwet.</t>
  </si>
  <si>
    <t>Toegang tot de software via een Internet Browser vindt versleuteld plaats ("https") met TLS1.2 of hoger.</t>
  </si>
  <si>
    <t>Eisen en wensen te stellen aan de implementatie en de realisatie</t>
  </si>
  <si>
    <r>
      <t xml:space="preserve">Eisen en wensen te stellen aan de </t>
    </r>
    <r>
      <rPr>
        <b/>
        <sz val="16"/>
        <rFont val="Calibri"/>
        <family val="2"/>
        <scheme val="minor"/>
      </rPr>
      <t>software</t>
    </r>
  </si>
  <si>
    <t>Inschrijver dient in de tabbladen 1 tem 5 kolom E in te vullen.</t>
  </si>
  <si>
    <t xml:space="preserve"> Vul in:</t>
  </si>
  <si>
    <t>VOLDOET NIET betekent knock out en ter zijde legging van de Inschrijving.</t>
  </si>
  <si>
    <t>Niet invullen betekent knock out en ter zijde legging van de Inschrijving.</t>
  </si>
  <si>
    <t>Toelichting op de gestelde eisen of wensen. Vul verplicht in bij eis: VOLDOET of VOLDOET NIET. Vul verplicht in bij Wens: toelichting. De toelichting wordt beoordeeld en bepaalt de score die wordt toegekend.</t>
  </si>
  <si>
    <t>Eis/
wens</t>
  </si>
  <si>
    <t>Eis/ wens</t>
  </si>
  <si>
    <t>De bodycam functioneert volledig bij temperaturen gelegen tussen -20 en +50 graden Celsius.</t>
  </si>
  <si>
    <t>Licht toe hoe de bodycam op een afstand van 8 meter een gesprek verstaanbaar registreert waarbij het omgevingsgeluid tussen de 40 en 85 db bedraagt.</t>
  </si>
  <si>
    <t>Licht toe hoe de bodycam gepersonaliseerd kan worden op diverse  gebruikers en hoe dat in de rapportage gerapporteerd wordt_</t>
  </si>
  <si>
    <t>Licht toe hoe een opname voorzien kan worden van een “bookmark” / markeringsmogelijkheid.</t>
  </si>
  <si>
    <r>
      <t>Het totaalgewicht van de bodycam inclusief accu</t>
    </r>
    <r>
      <rPr>
        <sz val="10"/>
        <color rgb="FFFF0000"/>
        <rFont val="Calibri"/>
        <family val="2"/>
      </rPr>
      <t xml:space="preserve"> </t>
    </r>
    <r>
      <rPr>
        <sz val="10"/>
        <rFont val="Calibri"/>
        <family val="2"/>
      </rPr>
      <t>is niet zwaarder dan 300 gram.</t>
    </r>
  </si>
  <si>
    <t>Voor de burger is het zichtbaar dat de bodycam aan het opnemen is.</t>
  </si>
  <si>
    <t xml:space="preserve">De bodycam geeft een voor de gebruiker zichtbare indicatie van: opname aan, standby, batterij status en storing. </t>
  </si>
  <si>
    <t>Licht toe welke mogelijkheid is er om de bodycam op de persoon op de juiste hoogte te plaatsen.</t>
  </si>
  <si>
    <t>Licht toe hoe de bodycam eenvoudig en deugdelijk vastgemaakt wordt  (bijvoorbeeld op de borst) met de mogelijkheid om het apparaat uit te lijnen voor een optimale opname hoek.</t>
  </si>
  <si>
    <t>Bij het uploaden van opnames uit de bodycam vindt er geen verlies van kwaliteit, instellingen en metadata plaats.</t>
  </si>
  <si>
    <t>De bodycam is ten minste waterbestendig volgens de norm IP54.</t>
  </si>
  <si>
    <t>De bodycam is voorzien van beeldstabilisatie, zodat er rijdend, lopend of rennend opnamen gemaakt kunnen worden zonder dat beelden onbruikbaar zijn voor de uitlezer.</t>
  </si>
  <si>
    <t xml:space="preserve">De bodycam neemt audio en video gesynchroniseerd op met een minimale beeldresolutie van (Kleur 640x480 pixels en 25 frames per seconde). 
Het beeld is kwalitatief dusdanig, dat een gezicht dat op een afstand van 8 meter is gefilmd zodanig herkenbaar is dat herkenning/identificatie van de persoon plaats kan vinden. </t>
  </si>
  <si>
    <t>De werking van de bodycam wordt niet verstoord  door inwerking van elektromagnetische velden afkomstig van bijvoorbeeld een portofoon of andere apparatuur.</t>
  </si>
  <si>
    <t>De bodycam is ten minste schokbestendig volgens de norm IEC 60529.</t>
  </si>
  <si>
    <t xml:space="preserve">Een stroomstoring leidt niet tot verlies van metadata, beeld en of geluid. </t>
  </si>
  <si>
    <t>Licht toe hoe de camera aangeeft dat het geheugen volraakt?</t>
  </si>
  <si>
    <t>Het dockingstation kan zowel gebruikt worden voor het uploaden van beelden als voor het opladen van de bodycam.</t>
  </si>
  <si>
    <t>Het meegeleverde opslaggeheugen van de bodycam is groot genoeg voor de opslag van minimaal 4 uren beeld, geluid en metadata.</t>
  </si>
  <si>
    <t>De accu van de bodycam heeft een levensduur van minimaal drie jaar waarna een minimale capaciteit resteert van 80% van de oorspronkelijke 100% acculading. 
Dit komt bij een gemiddeld gebruik van 40 uur per week over 46 weken per jaar neer op een levensduur van ca. 5.520 uur.</t>
  </si>
  <si>
    <t>Het is niet nodig accu's regelmatig geheel te ontladen voor ze weer op te laden.</t>
  </si>
  <si>
    <t>Als de accu bijna leeg is, wordt een akoestisch en/of optisch signaal gegeven.</t>
  </si>
  <si>
    <t>Licht toe of de accu verwijderd dient te worden of dat onderdelen van de bodycam verwijderd dienen te worden om de accu te kunnen opladen?</t>
  </si>
  <si>
    <t>Licht toe hoe in de software  inlogcodes (bijv. een personeelsnummer) en een dienstcode (bijv. voetpost) worden ingesteld waarmee een bodycam aan een gebruiker wordt toegewezen.</t>
  </si>
  <si>
    <t>Licht toe welke info in de software per bodycam getoond wordt wanneer een gebruiker inlogt op de portal.</t>
  </si>
  <si>
    <t xml:space="preserve">De door Inschrijver geoffreerde  software ondersteunt GPS functionaliteit, zodat de positie van de opnamen exact bepaald kan worden. </t>
  </si>
  <si>
    <t>De door Inschrijver geoffreerde software beschikt over een beheerfunctionaliteit waarin onder andere inloggegevens en coderingen kunnen worden beheerd door daartoe geautoriseerde medewerkers van de gemeente Amsterdam. 
Binnen de beheerfunctionaliteit is het mogelijk om een inlogcode te koppelen aan gegevens die worden getoond bij het inloggen (rol gerelateerd).</t>
  </si>
  <si>
    <t>Licht toe of de door Inschrijver geoffreerde software in staat is informatie te verzamelen en op welke criteria dat mogelijk is? 
Hierbij valt te denken aan: aantallen opnamen dat per uur, per dag, per week, per maand en per jaar is gemaakt. 
overzichten per groep of per individuele bodycam.</t>
  </si>
  <si>
    <t>Licht toe of de software de mogelijkheid heeft tot het aanwijzen van verplichte (invoer)velden?</t>
  </si>
  <si>
    <t>Licht toe hoe de software op het hoogste autorisatieniveau meerdere rapportage- en controlemogelijkheden biedt om de rechtmatigheid van handelingen binnen de software te beoordelen.</t>
  </si>
  <si>
    <t xml:space="preserve">Licht toe welke handelingen met de beheerfunctie kunnen worden uitgevoerd?
Denk aan: toegevoegd, Gewijzigd, Gezocht en geraadpleegd, Afgedrukt, Geïmporteerd vanuit externe bronnen via standaard formaat (.xls; .csv; .txt; .pdf), Verwijderd of inactief gemaakt worden, Overige en zo ja welke?
</t>
  </si>
  <si>
    <t>Licht toe hoe ten behoeve van het mogelijk maken van datawarehousing en de inzet van rapportagetooling  inzicht wordt verstrekt in de datadictionary van de beheertoepassing van de software inclusief de aanwezige relaties.</t>
  </si>
  <si>
    <t>De software ondersteunt standaarden op het gebied van tekst (numeriek, alfanumeriek, diakrieten).</t>
  </si>
  <si>
    <t>Licht toe hoe Inschrijver zorg draagt voor het beheer van documentatie?
(te denken valt aan:
-Functionele en technische beschrijving/specificaties;
-Logische en technische beschrijving interfaces;
-Beschrijving Serviceontwerp;
-Ingerichte en beschreven beheerprocessen;
-Overige en zo ja welke?).</t>
  </si>
  <si>
    <t>Licht toe hoe Inschrijver proactief zorg draagt voor een overzicht met known errors.</t>
  </si>
  <si>
    <t>Inschrijver draagt zorg voor een root cause analyse binnen 5 werkdagen na het optreden van een prioriteit 1 incident.</t>
  </si>
  <si>
    <t>Op verzoek van de Opdrachtgever draagt Inschrijver zorg voor een root cause analyse binnen 5 werkdagen na het optreden van een prioriteit 2 incident.</t>
  </si>
  <si>
    <t>Licht toe hoe Inschrijver zorg draagt voor beheer- en gebruikersdocumentatie waaronder maar niet beperkt tot:
-Gebruikershandleiding
-Beheerdershandleiding
-Materiaal opleiding gebruikers
-Materiaal opleiding beheerders
-Overige en zo ja welke?</t>
  </si>
  <si>
    <r>
      <t xml:space="preserve">Inschrijver draagt zorg voor voldoende inzet van personeel en middelen om de </t>
    </r>
    <r>
      <rPr>
        <sz val="10"/>
        <rFont val="Calibri"/>
        <family val="2"/>
        <scheme val="minor"/>
      </rPr>
      <t xml:space="preserve">Dienst te leveren en te ondersteunen volgens de opgegeven specificaties. </t>
    </r>
  </si>
  <si>
    <t xml:space="preserve">Inschrijver zal bij ontwikkeling, testen en in gebruik nemen van nieuwe (versies van) software werken met de OTAP-systematiek. 
</t>
  </si>
  <si>
    <t>Inschrijver zal tenminste twee omgevingen (Productie en Acceptatie) beschikbaar houden voor gebruik door de Opdrachtgever.</t>
  </si>
  <si>
    <t xml:space="preserve">De Dienst die Inschrijver aanbiedt dient minimaal te voldoen aan de relevante Europese en nationale wet- en regelgeving.
</t>
  </si>
  <si>
    <t>Alle uitingen in gebruikersdocumentatie en gebruikersinterface van de Dienst zijn in de Nederlandse taal beschreven . 
Uitzondering: als het algemeen gangbare niet Nederlandse terminologie betreft.</t>
  </si>
  <si>
    <r>
      <t xml:space="preserve">Inschrijver stelt een onderhoudsplan op waarin wordt weergegeven hoe de </t>
    </r>
    <r>
      <rPr>
        <sz val="10"/>
        <rFont val="Calibri"/>
        <family val="2"/>
        <scheme val="minor"/>
      </rPr>
      <t xml:space="preserve">Dienst gedurende de levensduur operationeel blijft conform de eisen van de offerteaanvraag.  
Het geeft inzicht in reguliere onderhoud en in lifecyclemanagement, releaseplanning en wijzigingsbeheer. Het onderhoud betreft alle onderdelen van de Dienst, zowel technisch als functioneel.  
Inschrijver stelt na definitieve gunning en vóór technische oplevering een concept Service Level Agreement (SLA) en concept Dossier Afspraken en Procedures (DAP) op. 
Deze SLA en DAP worden in overleg met de Opdrachtgever definitief gemaakt. 
Het onderhoudsplan maakt onderdeel uit van deze documenten. </t>
    </r>
  </si>
  <si>
    <t>Contractdocumenten en serviceovereenkomsten, zoals SLA, DAP en DFA, als ook terminologie in deze documenten zijn in de Nederlandse taal geschreven. 
Tenzij het algemeen gangbare niet Nederlandse terminologie betreft. 
Inschrijver voegt voorbeelden van dergelijke documenten toe aan de inschrijving, toe te voegen in Map 5 Overige documenten.</t>
  </si>
  <si>
    <t xml:space="preserve">Mocht er door onderhoudswerkzaamheden toch onontkoombare hinder voor de Gebruikers ontstaan, dan dient de Inschrijver zorg te dragen voor tijdige aankondiging (minimaal 10 kalenderdagen vooraf) van onderhoud aan het systeem. 
</t>
  </si>
  <si>
    <t xml:space="preserve">Inschrijver informeert Opdrachtgever proactief in geval van degradatie van de dienstverlening, het optreden van verstoringen of wanneer men voorziet dat dit gaat optreden. </t>
  </si>
  <si>
    <t>Licht toe hoe Inschrijver zorg draagt voor een servicedeskfunctionaliteit waar medewerkers van de opdrachtgever 24/7 meldingen kunnen indienen en  inzien.</t>
  </si>
  <si>
    <t>Voertaal van de servicedesk en de supportorganisatie is Nederlands in woord en geschrift.</t>
  </si>
  <si>
    <t>Licht toe hoe Inschrijver de voortgang van meldingen door medewerkers van Opdrachtgever volgt?</t>
  </si>
  <si>
    <t>Licht toe hoe Inschrijver incidentmeldingen door medewerkers van de Opdrachtgever registreert?</t>
  </si>
  <si>
    <t>Hersteltijden voor de Dienst:
Prioriteit 1 incidenten (“oplossen van incidenten”)
Norm 85% binnen 2 uur oplossen
Norm 90% binnen 4 uur oplossen
Prioriteit 2 incidenten (“oplossen van incidenten”)
Norm 85% binnen 4 uur oplossen
Norm 90% binnen 6 uur oplossen
Prioriteit 3 incidenten (“oplossen van incidenten”)
Norm 90% binnen 1 werkdag oplossen
Prioriteit 4 incidenten (“oplossen van incidenten”)
Norm 90% binnen 3 werkdagen oplossen
Hersteltijd is de tijd tussen melding en het opgelost zijn van het gemelde probleem. 
De genoemde oplostijden zijn op basis van kantoortijden en kunnen daarom overlopen naar de volgende dag.</t>
  </si>
  <si>
    <t>Reactie en hersteltijden i.g.v.beveiligingsincidenten
Prioriteit 1 (Kritisch)
Tijdens supportwindow 24x7
Reactietijd:  binnen 10 minuten
Oplostijd: Per direct handelen en oplossen (Inschrijver stelt alle benodigde mankracht en resources beschikbaar om het incident te verhelpen).
Root Cause Analyse: binnen 2 werkdagen na optreden van het incident  
Prioriteit 2 (Ernstig)
Tijdens supportwindow 24x7
Reactietijd:  binnen 10 minuten
Oplostijd: Z.s.m.  Streeftijd 60 minuten
Root Cause Analyse: binnen 3 werkdagen na optreden van het incident  
Prioriteit 3 (Licht)
Tijdens supportwindow 24x7
Reactietijd:  binnen 10 minuten
Oplostijd: In overleg met Opdrachtgever
Root Cause Analyse: In overleg met Opdrachtgever. 
Hersteltijd is de tijd tussen melding en het opgelost zijn van het gemelde probleem. 
De genoemde oplostijden zijn op basis van kantoortijden en kunnen daarom overlopen naar de volgende dag.</t>
  </si>
  <si>
    <t>De Opdrachtgever bepaalt welke beveiligingsmaatregelen eventueel door Inschrijver dienen te worden gerealiseerd.</t>
  </si>
  <si>
    <t>Licht toe hoe Inschrijver zorg draagt voor een structureel improvement plan (SIP) voor elk prioriteit 1 incident dat is opgetreden, waarbij  de SIP ter accordering wordt voorgelegd aan de Opdrachtgever zodat deze ondermeer de uitvoer en doorlooptijd kan beoordelen.</t>
  </si>
  <si>
    <t>De lens neemt zowel horizontaal als verticaal een scherp en zichtbaar beeld op met een hoek gelegen tussen minimaal 90-130 graden.</t>
  </si>
  <si>
    <t>De bodycam heeft een pre-record mogelijkheid van minimaal 60 seconden en post-recording van minimaal 30 seconden. 
Dit geldt voor zowel beeld als geluid. Met de pre-record functie wordt continu beeld en geluid opgenomen en opgeslagen in een buffer. 
Deze buffer wordt pas weggeschreven in het geheugen op het moment dat de opname knop wordt ingedrukt. 
Hierdoor zal bij te late activatie van de bodycam toch nog een gedeelte van het incident vastgelegd zijn.</t>
  </si>
  <si>
    <t>Data in de bodycam wordt versleuteld opgeslagen op een niet uit de bodycam  te verwijderen opslaggeheugen.  
In de toelichting dient aan te worden gegeven op welke wijze het versleuteld opslaan gebeurt.</t>
  </si>
  <si>
    <t>De bodycam moet opgeladen kunnen worden in een dockingstation en ook middels een voedingsadaptor.</t>
  </si>
  <si>
    <t>Licht toe hoe Inschrijver de storingsloze periode voor prio 1 storingen met de norm "van meer dan 90 dagen" borgt?</t>
  </si>
  <si>
    <t>Licht toe hoe de oplossing voldoet aan de TMLO (Toepassingsprofiel Metadatering Lokale Overheden).</t>
  </si>
  <si>
    <t>Licht toe hoe de gebruikte metadata voldoet aan de door de Gemeente Amsterdam hanteerde Metadatastandaard.</t>
  </si>
  <si>
    <t xml:space="preserve">Licht toe hoe er een mogelijkheid is om metadatavelden toe te voegen zonder dat hier ontwikkelwerk voor nodig is. </t>
  </si>
  <si>
    <t>Licht toe hoe de oplossing kan voldoen aan de standaard duurzame bestandsformaten van Stadsarchief Amsterdam?</t>
  </si>
  <si>
    <t>Gebruik de link onder cel B 10</t>
  </si>
  <si>
    <t>Gebruik de link onder Cel B6</t>
  </si>
  <si>
    <t>Licht toe hoe de oplossing een gedetailleerde zoekfunctie biedt op alle ingevoerde en automatisch gegenereerde metadata en combinaties hiervan.</t>
  </si>
  <si>
    <t>Licht toe hoe de zoekfunctie "zoeken"ondersteunt door specifieke metagegevens ('advanced search' of 'faceted search').</t>
  </si>
  <si>
    <t>Licht toe hoe de bewaartermijn van een werkproces in de gemeentelijke selectielijst (wettelijke grondslag voor de bewaartermijnen) wordt gewijzigd, moet de bewaartermijn in het systeem kunnen worden aangepast. 
Als peildatum voor de mutatie wordt de datum genomen dat de nieuwe gemeentelijke selectielijst van kracht wordt. 
Bewaartermijnen van voor deze peildatum blijven onveranderd.</t>
  </si>
  <si>
    <t xml:space="preserve">Informatieobjecten (en bijbehorende metadata) kunnen onherstelbaar worden vernietigd op basis van de als zoekcriteria (metadata) opgegeven waardering/vernietigingstermijn. </t>
  </si>
  <si>
    <t>De onderlinge samenhang tussen gegevens, indien van toepassing, kan worden blijven gelegd om informatieverlies te voorkomen.</t>
  </si>
  <si>
    <t>Licht toe hoe bij exportbestanden van gegevens gebruik wordt gemaakt van encryptietechniek, en hoe aan de Gemeente de bijbehorende encryptiesleutel wordt geleverd?</t>
  </si>
  <si>
    <t xml:space="preserve">Het is mogelijk om een export te maken van gegevens op basis van opgegeven zoekcriteria, ten behoeve van bijvoorbeeld overdracht naar een andere omgeving, zoals bij het einde van de Overeenkomst. </t>
  </si>
  <si>
    <t>Bij migratie van data naar een ander systeem wordt een verklaring opgeleverd waarin is opgenomen, dat de migratie zonder onacceptabel gegevensverlies heeft plaatsgevonden (informatie is volledig interpreteerbaar).</t>
  </si>
  <si>
    <t>Bij nieuwe releases van de software blijven bestaande gegevens onder beheer van de software toegankelijk zonder verandering van inhoud en structuur en verlies van functionaliteit.</t>
  </si>
  <si>
    <t xml:space="preserve">Licht toe over welke vastgestelde procedures Inschrijver beschikt voor de vervanging van opslagmedia en/of hardware. 
</t>
  </si>
  <si>
    <t>Licht toe hoe Inschrijver gegarandeert dat er, ruim vóórdat informatie onleesbaar dreigt te worden of dragers onbruikbaar zijn, voor een oplossing hiervoor wordt gezorgd
Dit staat los van de beschreven bewaarstrategieën voor die informatie zelf.</t>
  </si>
  <si>
    <t>Licht toe hoe na het definitief maken van een tekstbestand functionaliteit aanwezig is om onbedoelde en/of ongeautoriseerde wijzigingen te voorkomen.</t>
  </si>
  <si>
    <t>Licht toe hoe taken als migratie, conversie, checksums, kopiëren, gescheiden opslag en de procesgeschiedenis wordt vastgelegd als beheerinformatie, zodat de betrouwbaarheid van de gegevens in het systeem kan worden aangetoond en gecontroleerd.</t>
  </si>
  <si>
    <t>Licht toe hoe de software  gegevens en bestanden kan uitwisselen met andere systemen conform door het Forum Standaardisatie (https://www.forumstandaardisatie.nl/) erkende standaarden (zoals bijvoorbeeld CMIS).</t>
  </si>
  <si>
    <t>Licht toe hoe Inschrijver de Baseline Informatiebeveiliging Overheid (BIO) en de nadere uitwerkingen daarvan toepast? De BIO is bijgevoegd als bijlage.</t>
  </si>
  <si>
    <t xml:space="preserve">Voor de definitieve oplevering wordt een pen- en hacktest uitgevoerd op het Systeem van de Opdrachtnemer door een door de gemeente Amsterdam aan te wijzen derde voordat deze door de gemeente Amsterdam in gebruik wordt genomen. Kosten zijn voor rekening van de Opdrachtnemer. 
Inschrijver implementeert, op eigen kosten, de aanbevelingen die naar aanleiding van deze pentesten worden gedaan. </t>
  </si>
  <si>
    <t xml:space="preserve">Inschrijver staat toe dat de gemeente Amsterdam audits laat verrichten bij de Inschrijver om te controleren dat aan beveiligingseisen die van toepassing zijn is voldaan, hierbij geldt dat:
- bij een audit op initiatief van Amsterdam bepaalt Amsterdam welke auditor(s) wordt c.q. worden ingezet;
- de Gemeente de opdrachtformulering aan de IT-auditor opstelt;
- de kosten van de auditor ter verkrijging van een audit rapport voor rekening van de Gemeente zijn;
- als naar aanleiding van de audit gebreken worden vastgesteld ten opzichte van de overeengekomen dienstverlening, dan dient de Inschrijver deze gebreken binnen nog nader af te spreken tijdslijnen op te lossen; 
- deze gebreken via het proces Wijzigingsbeheer worden afgehandeld;
- voor deze werkzaamheden geen kosten in rekening gebracht worden bij Opdrachtgever;
- hierna opnieuw een audit zal worden uitgevoerd teneinde vast te stellen of de eerder vastgestelde gebreken adequaat zijn opgelost; 
- de kosten van deze audit voor de Gemeente zijn maar ten laste zullen worden gebracht van Inschrijver als blijkt dat vastgestelde gebreken niet adequaat zijn opgelost; 
- Inschrijver inzage geeft aan de gemeente Amsterdam welke testen Inschrijver zelf uitvoert en wat de resultaten daarvan zijn. </t>
  </si>
  <si>
    <t>Inschrijver tekent een geheimhoudingsverklaring met de gemeente Amsterdam waarbij Inschrijver zorgt dat zijn personeel zich houdt aan deze geheimhoudingsverklaring en 
personeel van Inschrijver een VOG of gelijkwaardig document overlegt aan de Inschrijver voor indiensttreding.</t>
  </si>
  <si>
    <t xml:space="preserve">Licht toe hoe Inschrijver voor de uitvoering van de opdracht een beveiligings- en privacyspecialist inzet die zich toelegd op deze onderwerpen. </t>
  </si>
  <si>
    <t>De Dienst biedt autorisatiemogelijkheden met mogelijkheid van beheer aan de kant van de gebruikersorganisatie waarbij geldt dat:
-Rollen en rechten gescheiden zijn voor beheer, gebruik en rapportages. 
-Er altijd personen geauthenticeerd worden en geen rollen. 
-Er verschillende gebruikersrollen zijn en per rol wordt bepaald welke functionaliteit aan de rol gekoppeld is.</t>
  </si>
  <si>
    <t>Licht toe hoe na een periode van inactiviteit binnen de SaaS-omgeving moet kunnen worden afdwongen dat na een bepaalde periode de gebruiker opnieuw moet inloggen, waarbij bijvoorbeeld tijdelijke blokkering van authenticatie na bijvoorbeeld 3 foutieve pogingen (lock-out) is mogelijk.</t>
  </si>
  <si>
    <t>Inschrijver stelt actuele, relevante documentatie ten behoeve van gebruikers en functioneel beheerders beschikbaar met daarin aandacht voor informatiebeveiliging en privacybescherming.</t>
  </si>
  <si>
    <t>Activiteiten van gebruikers en beheerders, uitzonderingen en informatiebeveiligingsgebeurtenissen worden gemonitord en vastgelegd in audit-logbestanden, met inachtneming van relevante wetgeving, BIO en de kaderregeling van de gemeente Amsterdam, waarbij geldt:
-Dat deze audit-logbestanden minimaal drie maanden worden bewaard. 
-Er is vastgelegd bij welke drempelwaarden meldingen en alarmoproepen gegenereerd worden. 
-Van audit-logbestanden rapportages worden gemaakt die periodiek, zoals afgesproken met de Gemeente worden gedeeld en beoordeeld. 
-In de logging in ieder geval gebeurtenissen zoals beschreven in de BIO zijn opgenomen.  
-Het (automatisch) overschrijven of verwijderen van audit-logbestanden wordt gelogd in de nieuw aangelegde log. 
-Het raadplegen van audit-logbestanden voorbehouden is aan geautoriseerde gebruikers. 
-Audit-logbestanden en de instellingen van logmechanismen zodanig worden beschermd dat deze niet aangepast of gemanipuleerd kunnen worden. 
-Indien de instellingen aangepast moeten worden, zal daarbij altijd het 2 paar-ogen principe toegepast worden.</t>
  </si>
  <si>
    <t>Inschrijver is verantwoordelijk voor de volledige eerste inrichting van de Dienst ten behoeve van het gebruik in de Amsterdamse werkomgeving.</t>
  </si>
  <si>
    <t>Toelichting op de gestelde eisen of wensen. Vul verplicht in bij eis: VOLDOET of VOLDOET NIET. Vul verplicht in bij Wens: toelichting. 
De toelichting wordt beoordeeld en bepaalt de score die wordt toegekend.</t>
  </si>
  <si>
    <r>
      <t>Licht toe hoe Inschrijver een volledig bedrijfszekere en integraal werkende Dienst levert, waarbij wordt geboden:
-</t>
    </r>
    <r>
      <rPr>
        <sz val="10"/>
        <rFont val="Calibri"/>
        <family val="2"/>
        <scheme val="minor"/>
      </rPr>
      <t xml:space="preserve">het volledig werkend installeren, opleveren, beschikbaar stellen en onderhouden van de bodycams, accessoires en backoffice;
-de specificatie, documentatie en levering van eventuele koppelvlakken;
-de begeleiding van de acceptatietesten en de ingebruikname;
-de opleiding c.q. training van de functioneel beheerders en de andere gebruikers van de software (backoffice) en hardware. </t>
    </r>
  </si>
  <si>
    <r>
      <t>Inschrijver beschikt over een eigen testplan geschikt voor een omgeving met minimaal</t>
    </r>
    <r>
      <rPr>
        <sz val="10"/>
        <rFont val="Calibri"/>
        <family val="2"/>
        <scheme val="minor"/>
      </rPr>
      <t xml:space="preserve"> 50 gebruikers.</t>
    </r>
  </si>
  <si>
    <t>Inschrijver stelt gedurende de implementatie periode aan Opdrachtgever een testbox/ sandbox omgeving ter beschikking voor het uitvoeren van gebruikerstesten en demonstraties.</t>
  </si>
  <si>
    <t>Inschrijver levert als onderdeel van het implementatieplan een risicoanalyse op.</t>
  </si>
  <si>
    <t>Opdrachtnemer levert de software als SaaS-oplossing.</t>
  </si>
  <si>
    <t xml:space="preserve">Licht toe hoe de software gaat aansluiten op het IAM-Systeem van de gemeente Amsterdam. </t>
  </si>
  <si>
    <t>Licht toe hoe de software  gebruik maakt van Single of Same Sign On (SSO) op basis van het SAML2 protocol of het OAUTH2 protocol. 
De Amsterdamse gebruiker authenticeert zich hiermee conform de Identity Access Management (IAM) oplossing van de Gemeente 
De gebruiker kan hiermee inloggen met de Amsterdamse netwerk inlognaam en wachtwoord en token.</t>
  </si>
  <si>
    <t>Licht toe hoe de software authenticatie faciliteert door middel van de combinatie gebruikersnaam/wachtwoord + Token.</t>
  </si>
  <si>
    <t>De data van de Dienst wordt gehost in een EU land of in Noorwegen, Liechtenstein of IJsland. Niet in Groot-Brittannië.</t>
  </si>
  <si>
    <t>Voor koppelingen, integratie, imports en export vindt data uitwisseling plaats via bestanden en protocollen die voorkomen in de lijst van open standaarden (www.forumstandaardisatie.nl/open-standaarden).</t>
  </si>
  <si>
    <t>Inschrijver zorgt indien van toepassing voor de complete implementatie (technisch en functioneel) van koppelingen met andere SaaS leveranciers. 
De Gemeente stelt daarbij de informatie beveiligingskaders vast. 
Het gaat hier om de bestaande en in de toekomst nog aan te leggen koppelingen met andere SaaS leveranciers.</t>
  </si>
  <si>
    <t>Bij elke Wens dient de Inschrijver toe te lichten hoe Inschrijver die wens invult.</t>
  </si>
  <si>
    <t xml:space="preserve">Licht toe tot hoeveel Lux de bodycam nog zichtbare beelden produceert in het donker? </t>
  </si>
  <si>
    <t xml:space="preserve">De Bodycam heeft een fixed focus objectief met in ieder geval een scherpstelling vanaf 0,5 meter. </t>
  </si>
  <si>
    <t>De bodycam geeft een duidelijk signaal voor de gebruiker wanneer een opname gestart wordt.</t>
  </si>
  <si>
    <t>Een volledig opgeladen accu heeft voldoende capaciteit om minimaal gedurende 10 uur een bodycam te voeden in een normale operatie in Amsterdam met een mix van stand-by en opnemen.
Opdrachtnemer zal deze 10 uur  gebruiksduur, voorafgaand aan de gunning, aan moeten tonen in een vergelijkbare situatie die vooraf is goedgekeurd door de gemeente Amsterdam.</t>
  </si>
  <si>
    <t>Licht toe op welke critera de door Inschrijver geoffreerde software het mogelijk  maakt om opnames op te zoeken, te selecteren en te bewaren?</t>
  </si>
  <si>
    <t>Licht toe hoe de functioneel beheerder van de Gemeente namens Opdrachtgever de werking van de software kan monitoren op performance (denk aan: responstijden, datatransmissie, serveractiviteit, databasebelasting, aanwezigheid van problemen en beschikbare opslagruimte, overige?).</t>
  </si>
  <si>
    <t>Inschrijver verklaart de Dienst direct aan te passen aan eisen die de wetgever in het kader van de gevraagde functionaliteiten stelt. Opdrachtgever wordt daar op korte termijn en detail over geinformeerd.</t>
  </si>
  <si>
    <t>Spoedwijzigingen (wijziging met prio 1) worden uitsluitend in overleg en na akkoord van de Opdrachtgever uitgevoerd.</t>
  </si>
  <si>
    <r>
      <t xml:space="preserve">Reactietijden na meldingen.
Maximale Reactietijd </t>
    </r>
    <r>
      <rPr>
        <b/>
        <sz val="10"/>
        <color theme="1"/>
        <rFont val="Calibri"/>
        <family val="2"/>
      </rPr>
      <t xml:space="preserve">na melding inzake </t>
    </r>
    <r>
      <rPr>
        <sz val="10"/>
        <color theme="1"/>
        <rFont val="Calibri"/>
        <family val="2"/>
      </rPr>
      <t>beheer:
- Norm 90% binnen 10 minuten.
- Norm 100%  binnen 30 minuten.</t>
    </r>
  </si>
  <si>
    <t>Licht toe hoe de bewaartermijn van informatieobjecten (zoals video- en geluidsopnamen) kan worden afgeleid door het identificeren van een werkproces, waardering van het werkproces en einddatum van de behandeling van de zaak.</t>
  </si>
  <si>
    <t>Licht toe hoe van informatieobjecten, die voor vernietiging of overbrenging in aanmerking komen, op basis van het jaar van vernietiging overzichten kunnen worden gecreëerd.?</t>
  </si>
  <si>
    <t>Van de vernietiging moet de Opdrachtnemer een verklaring opleveren (met vernietigingsdatum) waarin minimaal wordt aangegeven om welke gegevens het gaat, dat de vernietiging volledig is uitgevoerd en om hoeveel data het gaat (TB, MB, etc.)</t>
  </si>
  <si>
    <t xml:space="preserve">Licht toe hoe Inschrijver garandeert dat alle processen betreffende de verwerking, opslag en vernietiging van persoonsgegevens onder alle omstandigheden zo verlopen zoals afgesproken met de gemeente Amsterdam en conform de AVG.
Licht toe hoe Inschrijver werkt volgens de algemene wet- en regelgeving en belangrijke normenkaders zoals: 
- de Algemene Verordening Gegevensbescherming (AVG)
- de beleidsregels (richtsnoeren) van de Autoriteit Persoonsgegevens (o.a. privacy by design, privacy bij default)
- de ICT-beveiligingsrichtlijnen voor webapplicaties (https://www.ncsc.nl/actueel/whitepapers/ict-beveiligingsrichtlijnen-voor-webapplicaties.html). De software bevat geen kwetsbaarheden uit de OWASP top 10, versie 2013 (https://www.owasp.org/index.php/Top10#OWASP_Top_10_for_2013) 
</t>
  </si>
  <si>
    <t>Licht toe welke beheerfuncties de software kent voor de volgende gegevens en op welke wijze dit wordt ingericht:
a. Gebruikers
b. Gebruikersgroepen
c. Gebruikersrollen
d. Basisgegevens
e. Overige, en benoem deze.</t>
  </si>
  <si>
    <t>Inschrijver licht toe op welke termijn relevante wetgeving, plaatsnamen, straatnamen, landcodes etc. in de Dienst gebruikt kunnen worden. Hiervoor geldt hoe korter de termijn hoe beter.</t>
  </si>
  <si>
    <r>
      <t xml:space="preserve">De beschikbaarheid van de software </t>
    </r>
    <r>
      <rPr>
        <sz val="10"/>
        <color theme="1" tint="4.9989318521683403E-2"/>
        <rFont val="Calibri"/>
        <family val="2"/>
        <scheme val="minor"/>
      </rPr>
      <t>is tenminste 99,8 % in een maand.</t>
    </r>
  </si>
  <si>
    <r>
      <t>Daar het hier een redundante SaaS-oplossing betreft, die een 24x7 werkomgeving dient te ondersteunen, gaat de Gemeente Amsterdam er van uit dat: de</t>
    </r>
    <r>
      <rPr>
        <strike/>
        <sz val="10"/>
        <color theme="1"/>
        <rFont val="Calibri"/>
        <family val="2"/>
      </rPr>
      <t xml:space="preserve">
g</t>
    </r>
    <r>
      <rPr>
        <sz val="10"/>
        <color theme="1"/>
        <rFont val="Calibri"/>
        <family val="2"/>
      </rPr>
      <t>ebruikers geen last ondervinden van onderhoudswerkzaamheden die door Inschrijver worden uitgevoerd.</t>
    </r>
  </si>
  <si>
    <r>
      <t xml:space="preserve">Onderhoud moet altijd vooraf geaccordeerd worden door de Opdrachtgever. 
</t>
    </r>
    <r>
      <rPr>
        <sz val="10"/>
        <color theme="1"/>
        <rFont val="Calibri"/>
        <family val="2"/>
      </rPr>
      <t xml:space="preserve">
</t>
    </r>
  </si>
  <si>
    <r>
      <t xml:space="preserve">Inschrijver draagt zorg voor monitoring, 24/7, over de gehele keten van de </t>
    </r>
    <r>
      <rPr>
        <sz val="10"/>
        <rFont val="Calibri"/>
        <family val="2"/>
        <scheme val="minor"/>
      </rPr>
      <t xml:space="preserve">Dienst. 
</t>
    </r>
  </si>
  <si>
    <t xml:space="preserve">Licht toe hoe Inschrijver, na het indienen van een melding door een medewerker van de Opdrachtgever, binnen de maximale reactietijd, verificeert dat de context van de melding goed is begrepen voordat tot behandeling van de melding wordt overgegaan. 
</t>
  </si>
  <si>
    <t>Licht toe of en indien ja Inschrijver voldoet aan de NEN 2082 norm. Indien Inschrijver nog niet beschikt over deze certificering, dient Inschrijver deze binnen 1 jaar na gunning te behalen.</t>
  </si>
  <si>
    <t xml:space="preserve">Opdrachtnemer beschijft hoe hij het proces voor back-up en recovery heeft ingericht. Opdrachtnemer garandeert dat bij een backup-recovery geen gegevens terug in productie worden gezet die formeel al vernietigd zijn.
</t>
  </si>
  <si>
    <r>
      <t xml:space="preserve">Inschrijver beschikt over een uitgewerkt opleidingsplan </t>
    </r>
    <r>
      <rPr>
        <sz val="10"/>
        <rFont val="Calibri"/>
        <family val="2"/>
        <scheme val="minor"/>
      </rPr>
      <t>waarbij onderscheid wordt gemaakt in gebruikersrollen en beheerfuncties. (Op acht locaties zullen 400 tot 500 handhavers door middel van het train-de-trainer principe moeten worden opgeleid. Backoffice functionarissen krijgen een aparte volledige opleiding).</t>
    </r>
  </si>
  <si>
    <t>Inschrijver is aanwezig bij de uit te voeren keten- en gebruikstesten, zodat direct gereageerd kan worden bij afwijkingen/fouten et cetera.</t>
  </si>
  <si>
    <t>De bodycam kan door middel van een eenvoudige handeling (blindelings) worden aangezet.</t>
  </si>
  <si>
    <t>Licht toe of het in de door Inschrijver geoffreerde software mogelijk is om 2 of meer geluids- en/of beeldfragmenten gelijktijdig te kunnen laden en uitlezen? Synchroon beeld en geluid vanaf meerdere camera beelden van dezelfde situatie op straat.</t>
  </si>
  <si>
    <t>Inschrijver beschikt over een projectplan waarin in ieder geval de volgende onderwerpen zijn beschreven:
- de op te leveren optionele functionaliteiten zoals beschreven in het aanbestedingsdocument;
- een tijdlijn;
- een implementatie stappenplan;
- een resourceplan;
- een risicoplan;
- een voorstel voor het bestuur en projectsturing/begeleiding;
- een voorstel voor rapportage en status en voortgang rapportage.</t>
  </si>
  <si>
    <t>De software kan door alle type gebruikers worden gebruikt met de laatste versies van in ieder geval de volgende internet browsers:  Internet Explorer, Firefox en Google Chrome.</t>
  </si>
  <si>
    <t>2.</t>
  </si>
  <si>
    <t>3.</t>
  </si>
  <si>
    <t>4.</t>
  </si>
  <si>
    <t>5.</t>
  </si>
  <si>
    <t>6.</t>
  </si>
  <si>
    <t>Wensen te stellen aan de eigen zienswijze/aanbod van de Beschrijving van de Dienst</t>
  </si>
  <si>
    <t>In te vullen door Inschrijver</t>
  </si>
  <si>
    <t>Omschrijving eis/wens</t>
  </si>
  <si>
    <t>Verplicht bij Wens: toelichting. De toelichting bepaalt de score die wordt toegekend.</t>
  </si>
  <si>
    <t>Wens tbv eigen zienswijze/aanbod Beschrijving van de Dienst</t>
  </si>
  <si>
    <t>Aan de Inschrijver wordt gevraagd om in maximaal 15 pagina’s A4, op basis van de opmaak in Word van de Aanbestedingsleidraad, hoe Inschrijver de eigen zienswijze/aanbod van de beschrijving van de Dienst  wil en kan geven op de door de Aanbestedende Dienst opgestelde Beschrijving van de Dienst. De gestelde 15 pagina’s is inclusief  bijlages en inclusief beeldmateriaal.</t>
  </si>
  <si>
    <t>Beschrijving van de Dienst</t>
  </si>
  <si>
    <t>Licht toe hoe op een kaart van (de regio) Amsterdam te zien is waar een bodycam opnames heeft gemaakt, inclusief locatie en tijd, en hoe deze beelden geëxporteerd kan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</si>
</sst>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font>
    <font>
      <b/>
      <sz val="11"/>
      <name val="Calibri"/>
      <family val="2"/>
      <scheme val="minor"/>
    </font>
    <font>
      <b/>
      <sz val="14"/>
      <name val="Calibri"/>
      <family val="2"/>
      <scheme val="minor"/>
    </font>
    <font>
      <sz val="9"/>
      <name val="Calibri"/>
      <family val="2"/>
      <scheme val="minor"/>
    </font>
    <font>
      <sz val="11"/>
      <color theme="1"/>
      <name val="Calibri"/>
      <family val="2"/>
      <scheme val="minor"/>
    </font>
    <font>
      <b/>
      <sz val="11"/>
      <color theme="1"/>
      <name val="Calibri"/>
      <family val="2"/>
    </font>
    <font>
      <sz val="9"/>
      <name val="Arial"/>
      <family val="2"/>
    </font>
    <font>
      <b/>
      <sz val="14"/>
      <name val="Arial"/>
      <family val="2"/>
    </font>
    <font>
      <sz val="14"/>
      <name val="Calibri"/>
      <family val="2"/>
      <scheme val="minor"/>
    </font>
    <font>
      <b/>
      <sz val="16"/>
      <name val="Calibri"/>
      <family val="2"/>
      <scheme val="minor"/>
    </font>
    <font>
      <sz val="10"/>
      <color theme="1"/>
      <name val="Calibri"/>
      <family val="2"/>
    </font>
    <font>
      <b/>
      <sz val="10"/>
      <color theme="1"/>
      <name val="Calibri"/>
      <family val="2"/>
    </font>
    <font>
      <b/>
      <i/>
      <sz val="10"/>
      <color theme="1"/>
      <name val="Calibri"/>
      <family val="2"/>
    </font>
    <font>
      <i/>
      <sz val="10"/>
      <color theme="1"/>
      <name val="Calibri"/>
      <family val="2"/>
    </font>
    <font>
      <sz val="9"/>
      <color theme="1"/>
      <name val="Calibri"/>
      <family val="2"/>
    </font>
    <font>
      <b/>
      <sz val="10"/>
      <name val="Calibri"/>
      <family val="2"/>
      <scheme val="minor"/>
    </font>
    <font>
      <sz val="10"/>
      <name val="Calibri"/>
      <family val="2"/>
      <scheme val="minor"/>
    </font>
    <font>
      <sz val="10"/>
      <color rgb="FFFF0000"/>
      <name val="Calibri"/>
      <family val="2"/>
    </font>
    <font>
      <sz val="10"/>
      <name val="Calibri"/>
      <family val="2"/>
    </font>
    <font>
      <strike/>
      <sz val="10"/>
      <color theme="1"/>
      <name val="Calibri"/>
      <family val="2"/>
    </font>
    <font>
      <sz val="10.5"/>
      <color rgb="FF1F497D"/>
      <name val="Corbel"/>
      <family val="2"/>
    </font>
    <font>
      <sz val="10"/>
      <color theme="1" tint="4.9989318521683403E-2"/>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E8E8E8"/>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cellStyleXfs>
  <cellXfs count="116">
    <xf numFmtId="0" fontId="0" fillId="0" borderId="0" xfId="0"/>
    <xf numFmtId="0" fontId="2" fillId="2" borderId="2" xfId="0" applyFont="1" applyFill="1" applyBorder="1" applyAlignment="1">
      <alignment horizontal="left" vertical="top" wrapText="1"/>
    </xf>
    <xf numFmtId="0" fontId="8" fillId="0" borderId="3" xfId="0" applyFont="1" applyBorder="1" applyAlignment="1">
      <alignment horizontal="left" vertical="top" wrapText="1"/>
    </xf>
    <xf numFmtId="0" fontId="9" fillId="0" borderId="3" xfId="0" applyFont="1" applyBorder="1" applyAlignment="1">
      <alignment horizontal="left" vertical="top" wrapText="1"/>
    </xf>
    <xf numFmtId="0" fontId="8" fillId="0" borderId="3" xfId="0" applyFont="1" applyBorder="1" applyAlignment="1">
      <alignment horizontal="center" vertical="top" wrapText="1"/>
    </xf>
    <xf numFmtId="0" fontId="2" fillId="2" borderId="2" xfId="0" applyFont="1" applyFill="1" applyBorder="1" applyAlignment="1">
      <alignment horizontal="center" vertical="top" wrapText="1"/>
    </xf>
    <xf numFmtId="0" fontId="9" fillId="0" borderId="3" xfId="0" applyFont="1" applyBorder="1" applyAlignment="1">
      <alignment horizontal="center" vertical="top" wrapText="1"/>
    </xf>
    <xf numFmtId="0" fontId="10" fillId="0" borderId="1" xfId="0" applyFont="1" applyBorder="1" applyAlignment="1">
      <alignment vertical="top" wrapText="1"/>
    </xf>
    <xf numFmtId="0" fontId="9" fillId="0" borderId="3" xfId="0" applyFont="1" applyBorder="1" applyAlignment="1">
      <alignment horizontal="left" vertical="top"/>
    </xf>
    <xf numFmtId="0" fontId="1" fillId="0" borderId="1" xfId="0" applyFont="1" applyBorder="1" applyAlignment="1">
      <alignment horizontal="center" vertical="top" wrapText="1"/>
    </xf>
    <xf numFmtId="0" fontId="10" fillId="0" borderId="1" xfId="0" applyFont="1" applyFill="1" applyBorder="1" applyAlignment="1">
      <alignment vertical="top" wrapText="1"/>
    </xf>
    <xf numFmtId="0" fontId="10" fillId="3" borderId="1" xfId="0" applyFont="1" applyFill="1" applyBorder="1" applyAlignment="1">
      <alignment vertical="top" wrapText="1"/>
    </xf>
    <xf numFmtId="0" fontId="3" fillId="0" borderId="1" xfId="0" applyFont="1" applyFill="1" applyBorder="1" applyAlignment="1">
      <alignment horizontal="center" vertical="top" wrapText="1"/>
    </xf>
    <xf numFmtId="0" fontId="10" fillId="0" borderId="1" xfId="0" applyFont="1" applyFill="1" applyBorder="1" applyAlignment="1">
      <alignment wrapText="1"/>
    </xf>
    <xf numFmtId="0" fontId="5" fillId="3" borderId="1" xfId="0" applyFont="1" applyFill="1" applyBorder="1" applyAlignment="1">
      <alignment horizontal="center" vertical="top"/>
    </xf>
    <xf numFmtId="0" fontId="10" fillId="3" borderId="1" xfId="0" applyFont="1" applyFill="1" applyBorder="1" applyAlignment="1">
      <alignment horizontal="center" vertical="top" wrapText="1"/>
    </xf>
    <xf numFmtId="0" fontId="10" fillId="0" borderId="1" xfId="0" applyFont="1" applyBorder="1" applyAlignment="1">
      <alignment horizontal="left" vertical="justify"/>
    </xf>
    <xf numFmtId="0" fontId="10" fillId="0" borderId="1" xfId="0" applyFont="1" applyFill="1" applyBorder="1" applyAlignment="1">
      <alignment horizontal="left" vertical="justify"/>
    </xf>
    <xf numFmtId="0" fontId="10" fillId="0" borderId="0" xfId="0" applyFont="1" applyFill="1"/>
    <xf numFmtId="0" fontId="9" fillId="0" borderId="1" xfId="0" applyFont="1" applyBorder="1" applyAlignment="1">
      <alignment horizontal="center" vertical="top" wrapText="1"/>
    </xf>
    <xf numFmtId="0" fontId="9" fillId="0" borderId="1" xfId="0" applyFont="1" applyBorder="1" applyAlignment="1">
      <alignment horizontal="left" vertical="top"/>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0" fontId="12" fillId="4" borderId="1" xfId="0" applyFont="1" applyFill="1" applyBorder="1" applyAlignment="1">
      <alignment horizontal="left" vertical="justify"/>
    </xf>
    <xf numFmtId="0" fontId="1" fillId="0" borderId="1" xfId="0" applyFont="1" applyFill="1" applyBorder="1" applyAlignment="1">
      <alignment horizontal="center" vertical="top" wrapText="1"/>
    </xf>
    <xf numFmtId="0" fontId="0" fillId="0" borderId="0" xfId="0" applyFill="1"/>
    <xf numFmtId="0" fontId="13" fillId="3" borderId="1" xfId="0" applyFont="1" applyFill="1" applyBorder="1" applyAlignment="1">
      <alignment vertical="top" wrapText="1"/>
    </xf>
    <xf numFmtId="0" fontId="14" fillId="3" borderId="1" xfId="0" applyFont="1" applyFill="1" applyBorder="1" applyAlignment="1">
      <alignment horizontal="center" vertical="top"/>
    </xf>
    <xf numFmtId="0" fontId="14" fillId="0" borderId="1" xfId="0" applyFont="1" applyFill="1" applyBorder="1" applyAlignment="1">
      <alignment horizontal="center" vertical="top"/>
    </xf>
    <xf numFmtId="0" fontId="7" fillId="0" borderId="1" xfId="0" applyFont="1" applyBorder="1" applyAlignment="1" applyProtection="1">
      <alignment horizontal="left" vertical="top" wrapText="1"/>
      <protection locked="0"/>
    </xf>
    <xf numFmtId="0" fontId="0" fillId="0" borderId="0" xfId="0" applyBorder="1"/>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0" fillId="0" borderId="0" xfId="0" applyFill="1" applyBorder="1"/>
    <xf numFmtId="0" fontId="10" fillId="0" borderId="0" xfId="0" applyFont="1" applyFill="1" applyBorder="1"/>
    <xf numFmtId="0" fontId="0" fillId="0" borderId="0" xfId="0" applyBorder="1" applyAlignment="1">
      <alignment horizontal="center"/>
    </xf>
    <xf numFmtId="0" fontId="6" fillId="0" borderId="0" xfId="0" applyFont="1" applyFill="1" applyBorder="1" applyAlignment="1">
      <alignment horizontal="left" vertical="top" wrapText="1"/>
    </xf>
    <xf numFmtId="0" fontId="10" fillId="0" borderId="0" xfId="0" applyFont="1" applyFill="1" applyBorder="1" applyAlignment="1">
      <alignment vertical="top" wrapText="1"/>
    </xf>
    <xf numFmtId="0" fontId="10" fillId="0" borderId="0" xfId="0" applyFont="1" applyBorder="1" applyAlignment="1">
      <alignment wrapText="1"/>
    </xf>
    <xf numFmtId="0" fontId="11" fillId="3" borderId="1" xfId="0" applyFont="1" applyFill="1" applyBorder="1" applyAlignment="1">
      <alignment horizontal="center" vertical="top"/>
    </xf>
    <xf numFmtId="0" fontId="10" fillId="3" borderId="1" xfId="0" applyFont="1" applyFill="1" applyBorder="1" applyAlignment="1">
      <alignment horizontal="center" vertical="top"/>
    </xf>
    <xf numFmtId="0" fontId="15" fillId="0" borderId="1" xfId="0" applyFont="1" applyBorder="1" applyAlignment="1">
      <alignment horizontal="center" vertical="top" wrapText="1"/>
    </xf>
    <xf numFmtId="0" fontId="10" fillId="0" borderId="1" xfId="0" applyFont="1" applyBorder="1" applyAlignment="1">
      <alignment horizontal="center" vertical="top"/>
    </xf>
    <xf numFmtId="0" fontId="16" fillId="0" borderId="1" xfId="0" applyFont="1" applyBorder="1" applyAlignment="1">
      <alignment horizontal="center" vertical="top" wrapText="1"/>
    </xf>
    <xf numFmtId="0" fontId="15" fillId="0" borderId="1" xfId="0" applyFont="1" applyFill="1" applyBorder="1" applyAlignment="1">
      <alignment horizontal="center" vertical="top" wrapText="1"/>
    </xf>
    <xf numFmtId="0" fontId="10" fillId="0" borderId="1" xfId="0" applyFont="1" applyFill="1" applyBorder="1" applyAlignment="1">
      <alignment horizontal="center" vertical="top"/>
    </xf>
    <xf numFmtId="0" fontId="16" fillId="0" borderId="1" xfId="0" applyFont="1" applyBorder="1" applyAlignment="1">
      <alignment horizontal="left" vertical="top" wrapText="1"/>
    </xf>
    <xf numFmtId="0" fontId="11" fillId="0" borderId="1" xfId="0" applyFont="1" applyFill="1" applyBorder="1" applyAlignment="1">
      <alignment horizontal="center" vertical="top"/>
    </xf>
    <xf numFmtId="0" fontId="15" fillId="5" borderId="4" xfId="0" applyFont="1" applyFill="1" applyBorder="1" applyAlignment="1">
      <alignment horizontal="left" vertical="top" wrapText="1"/>
    </xf>
    <xf numFmtId="0" fontId="16" fillId="5" borderId="4" xfId="0" applyFont="1" applyFill="1" applyBorder="1" applyAlignment="1">
      <alignment horizontal="left" vertical="top" wrapText="1"/>
    </xf>
    <xf numFmtId="0" fontId="16" fillId="5" borderId="4" xfId="0" applyFont="1" applyFill="1" applyBorder="1" applyAlignment="1">
      <alignment horizontal="center" vertical="top" wrapText="1"/>
    </xf>
    <xf numFmtId="0" fontId="10" fillId="0" borderId="1" xfId="0" applyFont="1" applyFill="1" applyBorder="1" applyAlignment="1">
      <alignment horizontal="left" vertical="top" wrapText="1"/>
    </xf>
    <xf numFmtId="0" fontId="10" fillId="3" borderId="1" xfId="0" applyFont="1" applyFill="1" applyBorder="1" applyAlignment="1">
      <alignment wrapText="1"/>
    </xf>
    <xf numFmtId="0" fontId="0" fillId="0" borderId="0" xfId="0" applyAlignment="1">
      <alignment wrapText="1"/>
    </xf>
    <xf numFmtId="0" fontId="10" fillId="0" borderId="1" xfId="0" applyFont="1" applyBorder="1" applyAlignment="1">
      <alignment horizontal="left" vertical="top" wrapText="1"/>
    </xf>
    <xf numFmtId="0" fontId="0" fillId="0" borderId="0" xfId="0"/>
    <xf numFmtId="0" fontId="10" fillId="0" borderId="1" xfId="0" applyFont="1" applyFill="1" applyBorder="1" applyAlignment="1">
      <alignment vertical="top" wrapText="1"/>
    </xf>
    <xf numFmtId="0" fontId="0" fillId="6" borderId="6" xfId="0" applyFill="1" applyBorder="1"/>
    <xf numFmtId="0" fontId="0" fillId="6" borderId="7" xfId="0" applyFill="1" applyBorder="1"/>
    <xf numFmtId="0" fontId="0" fillId="6" borderId="8" xfId="0" applyFill="1" applyBorder="1"/>
    <xf numFmtId="0" fontId="0" fillId="6" borderId="9" xfId="0" applyFill="1" applyBorder="1"/>
    <xf numFmtId="0" fontId="5" fillId="6" borderId="0" xfId="0" applyFont="1" applyFill="1" applyBorder="1"/>
    <xf numFmtId="0" fontId="0" fillId="6" borderId="0" xfId="0" applyFill="1" applyBorder="1"/>
    <xf numFmtId="0" fontId="0" fillId="6" borderId="10" xfId="0" applyFill="1" applyBorder="1"/>
    <xf numFmtId="0" fontId="0" fillId="6" borderId="0" xfId="0" applyFill="1" applyBorder="1" applyAlignment="1">
      <alignment horizontal="center"/>
    </xf>
    <xf numFmtId="0" fontId="0" fillId="6" borderId="11" xfId="0" applyFill="1" applyBorder="1"/>
    <xf numFmtId="0" fontId="0" fillId="6" borderId="12" xfId="0" applyFill="1" applyBorder="1"/>
    <xf numFmtId="0" fontId="0" fillId="6" borderId="13" xfId="0" applyFill="1" applyBorder="1"/>
    <xf numFmtId="0" fontId="0" fillId="6" borderId="9" xfId="0" applyFill="1" applyBorder="1" applyAlignment="1">
      <alignment horizontal="center"/>
    </xf>
    <xf numFmtId="0" fontId="17" fillId="0" borderId="0" xfId="0" applyFont="1"/>
    <xf numFmtId="0" fontId="17" fillId="0" borderId="0" xfId="0" applyFont="1" applyBorder="1"/>
    <xf numFmtId="0" fontId="18" fillId="0" borderId="1" xfId="0" applyFont="1" applyFill="1" applyBorder="1" applyAlignment="1">
      <alignment vertical="top" wrapText="1"/>
    </xf>
    <xf numFmtId="0" fontId="0" fillId="3" borderId="1" xfId="0" applyFill="1" applyBorder="1" applyAlignment="1">
      <alignment vertical="top" wrapText="1"/>
    </xf>
    <xf numFmtId="0" fontId="18" fillId="3" borderId="1" xfId="0" applyFont="1" applyFill="1" applyBorder="1" applyAlignment="1">
      <alignment wrapText="1"/>
    </xf>
    <xf numFmtId="0" fontId="18" fillId="0" borderId="1" xfId="0" applyFont="1" applyFill="1" applyBorder="1" applyAlignment="1">
      <alignment wrapText="1"/>
    </xf>
    <xf numFmtId="0" fontId="18" fillId="0" borderId="1" xfId="0" applyFont="1" applyFill="1" applyBorder="1" applyAlignment="1">
      <alignment horizontal="left" vertical="justify"/>
    </xf>
    <xf numFmtId="0" fontId="18" fillId="0" borderId="1" xfId="0" applyFont="1" applyFill="1" applyBorder="1" applyAlignment="1">
      <alignment horizontal="left" vertical="top" wrapText="1"/>
    </xf>
    <xf numFmtId="0" fontId="18" fillId="0" borderId="1" xfId="0" applyFont="1" applyFill="1" applyBorder="1" applyAlignment="1">
      <alignment horizontal="left" vertical="justify" wrapText="1"/>
    </xf>
    <xf numFmtId="0" fontId="16" fillId="0" borderId="1" xfId="0" applyFont="1" applyFill="1" applyBorder="1" applyAlignment="1">
      <alignment horizontal="left" vertical="top" wrapText="1"/>
    </xf>
    <xf numFmtId="0" fontId="0" fillId="0" borderId="0" xfId="0" applyAlignment="1">
      <alignment vertical="top" wrapText="1"/>
    </xf>
    <xf numFmtId="0" fontId="10" fillId="4" borderId="1" xfId="0" applyFont="1" applyFill="1" applyBorder="1" applyAlignment="1">
      <alignment vertical="top" wrapText="1"/>
    </xf>
    <xf numFmtId="0" fontId="0" fillId="0" borderId="1" xfId="0" applyFill="1" applyBorder="1" applyAlignment="1">
      <alignment vertical="top" wrapText="1"/>
    </xf>
    <xf numFmtId="0" fontId="0" fillId="0" borderId="0" xfId="0" applyBorder="1" applyAlignment="1">
      <alignment vertical="top" wrapText="1"/>
    </xf>
    <xf numFmtId="0" fontId="0" fillId="0" borderId="0" xfId="0" applyFill="1" applyBorder="1" applyAlignment="1">
      <alignment vertical="top" wrapText="1"/>
    </xf>
    <xf numFmtId="0" fontId="0" fillId="0" borderId="0" xfId="0" applyFill="1" applyAlignment="1">
      <alignment vertical="top" wrapText="1"/>
    </xf>
    <xf numFmtId="0" fontId="0" fillId="0" borderId="0" xfId="0" applyAlignment="1">
      <alignment horizontal="center" vertical="top"/>
    </xf>
    <xf numFmtId="0" fontId="0" fillId="0" borderId="0" xfId="0" applyFill="1" applyAlignment="1">
      <alignment horizontal="center" vertical="top"/>
    </xf>
    <xf numFmtId="0" fontId="0" fillId="0" borderId="0" xfId="0" applyAlignment="1">
      <alignment horizontal="center" vertical="top" wrapText="1"/>
    </xf>
    <xf numFmtId="0" fontId="10" fillId="4" borderId="1" xfId="0" applyFont="1" applyFill="1" applyBorder="1" applyAlignment="1">
      <alignment horizontal="center" vertical="top"/>
    </xf>
    <xf numFmtId="0" fontId="10" fillId="0" borderId="1" xfId="0" applyFont="1" applyFill="1" applyBorder="1" applyAlignment="1">
      <alignment horizontal="center" vertical="top" wrapText="1"/>
    </xf>
    <xf numFmtId="0" fontId="0" fillId="0" borderId="0" xfId="0" applyBorder="1" applyAlignment="1">
      <alignment horizontal="center" vertical="top"/>
    </xf>
    <xf numFmtId="0" fontId="0" fillId="0" borderId="0" xfId="0" applyFill="1" applyBorder="1" applyAlignment="1">
      <alignment horizontal="center" vertical="top"/>
    </xf>
    <xf numFmtId="0" fontId="0" fillId="0" borderId="0" xfId="0" applyBorder="1" applyAlignment="1">
      <alignment horizontal="center" vertical="top" wrapText="1"/>
    </xf>
    <xf numFmtId="0" fontId="18" fillId="6" borderId="1" xfId="0" applyFont="1" applyFill="1" applyBorder="1" applyAlignment="1">
      <alignment vertical="top" wrapText="1"/>
    </xf>
    <xf numFmtId="0" fontId="0" fillId="0" borderId="1" xfId="0" applyFill="1" applyBorder="1" applyAlignment="1">
      <alignment wrapText="1"/>
    </xf>
    <xf numFmtId="0" fontId="0" fillId="0" borderId="0" xfId="0" applyBorder="1" applyAlignment="1">
      <alignment wrapText="1"/>
    </xf>
    <xf numFmtId="0" fontId="0" fillId="0" borderId="0" xfId="0" applyFill="1" applyBorder="1" applyAlignment="1">
      <alignment wrapText="1"/>
    </xf>
    <xf numFmtId="0" fontId="0" fillId="0" borderId="0" xfId="0" applyFill="1" applyAlignment="1">
      <alignment wrapText="1"/>
    </xf>
    <xf numFmtId="0" fontId="11" fillId="4" borderId="1" xfId="0" applyFont="1" applyFill="1" applyBorder="1" applyAlignment="1">
      <alignment horizontal="left" vertical="justify" wrapText="1"/>
    </xf>
    <xf numFmtId="0" fontId="10" fillId="0" borderId="1" xfId="0" applyFont="1" applyBorder="1" applyAlignment="1">
      <alignment horizontal="left" vertical="justify" wrapText="1"/>
    </xf>
    <xf numFmtId="0" fontId="10" fillId="0" borderId="1" xfId="0" applyFont="1" applyFill="1" applyBorder="1" applyAlignment="1">
      <alignment horizontal="left" vertical="justify" wrapText="1"/>
    </xf>
    <xf numFmtId="0" fontId="0" fillId="0" borderId="0" xfId="0" applyFont="1" applyAlignment="1">
      <alignment wrapText="1"/>
    </xf>
    <xf numFmtId="0" fontId="15" fillId="5" borderId="5" xfId="0" applyFont="1" applyFill="1" applyBorder="1" applyAlignment="1">
      <alignment horizontal="center" vertical="top" wrapText="1"/>
    </xf>
    <xf numFmtId="0" fontId="11" fillId="4" borderId="1" xfId="0" applyFont="1" applyFill="1" applyBorder="1" applyAlignment="1">
      <alignment horizontal="center" vertical="justify"/>
    </xf>
    <xf numFmtId="0" fontId="11" fillId="0" borderId="1" xfId="0" applyFont="1" applyBorder="1" applyAlignment="1">
      <alignment horizontal="center" vertical="justify"/>
    </xf>
    <xf numFmtId="0" fontId="11" fillId="0" borderId="1" xfId="0" applyFont="1" applyFill="1" applyBorder="1" applyAlignment="1">
      <alignment horizontal="center" vertical="justify"/>
    </xf>
    <xf numFmtId="0" fontId="11" fillId="3" borderId="1" xfId="0" applyFont="1" applyFill="1" applyBorder="1" applyAlignment="1">
      <alignment horizontal="center" vertical="top" wrapText="1"/>
    </xf>
    <xf numFmtId="0" fontId="0" fillId="0" borderId="0" xfId="0" applyAlignment="1">
      <alignment horizontal="center"/>
    </xf>
    <xf numFmtId="0" fontId="20" fillId="0" borderId="0" xfId="0" applyFont="1" applyAlignment="1">
      <alignment vertical="center"/>
    </xf>
    <xf numFmtId="0" fontId="10" fillId="6" borderId="1" xfId="0" applyFont="1" applyFill="1" applyBorder="1" applyAlignment="1">
      <alignment vertical="top" wrapText="1"/>
    </xf>
    <xf numFmtId="0" fontId="0" fillId="6" borderId="1" xfId="0" applyFill="1" applyBorder="1" applyAlignment="1">
      <alignment wrapText="1"/>
    </xf>
    <xf numFmtId="0" fontId="10" fillId="6" borderId="1" xfId="0" applyFont="1" applyFill="1" applyBorder="1" applyAlignment="1">
      <alignment wrapText="1"/>
    </xf>
    <xf numFmtId="0" fontId="10" fillId="6" borderId="1" xfId="0" applyFont="1" applyFill="1" applyBorder="1" applyAlignment="1">
      <alignment horizontal="left" vertical="justify" wrapText="1"/>
    </xf>
    <xf numFmtId="0" fontId="10" fillId="6" borderId="1" xfId="0" applyFont="1" applyFill="1" applyBorder="1" applyAlignment="1">
      <alignment horizontal="center" vertical="top"/>
    </xf>
    <xf numFmtId="0" fontId="10" fillId="6" borderId="1" xfId="0" applyFont="1" applyFill="1" applyBorder="1" applyAlignment="1">
      <alignment horizontal="left" vertical="top" wrapText="1"/>
    </xf>
    <xf numFmtId="0" fontId="11" fillId="0" borderId="1" xfId="0" applyFont="1" applyFill="1" applyBorder="1" applyAlignment="1">
      <alignment horizontal="center" vertical="top" wrapText="1"/>
    </xf>
  </cellXfs>
  <cellStyles count="2">
    <cellStyle name="Standaard" xfId="0" builtinId="0"/>
    <cellStyle name="Standaard 2" xfId="1"/>
  </cellStyles>
  <dxfs count="0"/>
  <tableStyles count="0" defaultTableStyle="TableStyleMedium2" defaultPivotStyle="PivotStyleLight16"/>
  <colors>
    <mruColors>
      <color rgb="FFE8E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msterdam.nl/publish/pages/734146/me_standaardduurzameformaten_20.pdf" TargetMode="External"/><Relationship Id="rId1" Type="http://schemas.openxmlformats.org/officeDocument/2006/relationships/hyperlink" Target="https://www.archief2020.nl/projecten/metadata-toepassingsprofiel-lokale-overhede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7"/>
  <sheetViews>
    <sheetView tabSelected="1" zoomScale="130" zoomScaleNormal="130" workbookViewId="0"/>
  </sheetViews>
  <sheetFormatPr defaultRowHeight="15" x14ac:dyDescent="0.25"/>
  <sheetData>
    <row r="2" spans="2:10" ht="15.75" thickBot="1" x14ac:dyDescent="0.3">
      <c r="B2" s="55"/>
      <c r="C2" s="55"/>
      <c r="D2" s="55"/>
      <c r="E2" s="55"/>
      <c r="F2" s="55"/>
      <c r="G2" s="55"/>
      <c r="H2" s="55"/>
      <c r="I2" s="55"/>
      <c r="J2" s="55"/>
    </row>
    <row r="3" spans="2:10" x14ac:dyDescent="0.25">
      <c r="B3" s="57"/>
      <c r="C3" s="58"/>
      <c r="D3" s="58"/>
      <c r="E3" s="58"/>
      <c r="F3" s="58"/>
      <c r="G3" s="58"/>
      <c r="H3" s="58"/>
      <c r="I3" s="58"/>
      <c r="J3" s="59"/>
    </row>
    <row r="4" spans="2:10" x14ac:dyDescent="0.25">
      <c r="B4" s="60"/>
      <c r="C4" s="61" t="s">
        <v>29</v>
      </c>
      <c r="D4" s="62"/>
      <c r="E4" s="62"/>
      <c r="F4" s="62"/>
      <c r="G4" s="62"/>
      <c r="H4" s="62"/>
      <c r="I4" s="62"/>
      <c r="J4" s="63"/>
    </row>
    <row r="5" spans="2:10" x14ac:dyDescent="0.25">
      <c r="B5" s="60"/>
      <c r="C5" s="62"/>
      <c r="D5" s="62"/>
      <c r="E5" s="62"/>
      <c r="F5" s="62"/>
      <c r="G5" s="62"/>
      <c r="H5" s="62"/>
      <c r="I5" s="62"/>
      <c r="J5" s="63"/>
    </row>
    <row r="6" spans="2:10" x14ac:dyDescent="0.25">
      <c r="B6" s="60"/>
      <c r="C6" s="62" t="s">
        <v>46</v>
      </c>
      <c r="D6" s="62"/>
      <c r="E6" s="62"/>
      <c r="F6" s="62"/>
      <c r="G6" s="62"/>
      <c r="H6" s="62"/>
      <c r="I6" s="62"/>
      <c r="J6" s="63"/>
    </row>
    <row r="7" spans="2:10" x14ac:dyDescent="0.25">
      <c r="B7" s="60"/>
      <c r="C7" s="62"/>
      <c r="D7" s="62"/>
      <c r="E7" s="62"/>
      <c r="F7" s="62"/>
      <c r="G7" s="62"/>
      <c r="H7" s="62"/>
      <c r="I7" s="62"/>
      <c r="J7" s="63"/>
    </row>
    <row r="8" spans="2:10" x14ac:dyDescent="0.25">
      <c r="B8" s="68">
        <v>1</v>
      </c>
      <c r="C8" s="62" t="s">
        <v>30</v>
      </c>
      <c r="D8" s="62"/>
      <c r="E8" s="62"/>
      <c r="F8" s="62" t="s">
        <v>47</v>
      </c>
      <c r="G8" s="62" t="s">
        <v>31</v>
      </c>
      <c r="H8" s="64" t="s">
        <v>32</v>
      </c>
      <c r="I8" s="62" t="s">
        <v>33</v>
      </c>
      <c r="J8" s="63"/>
    </row>
    <row r="9" spans="2:10" x14ac:dyDescent="0.25">
      <c r="B9" s="60"/>
      <c r="C9" s="62" t="s">
        <v>48</v>
      </c>
      <c r="D9" s="62"/>
      <c r="E9" s="62"/>
      <c r="F9" s="62"/>
      <c r="G9" s="62"/>
      <c r="H9" s="62"/>
      <c r="I9" s="62"/>
      <c r="J9" s="63"/>
    </row>
    <row r="10" spans="2:10" x14ac:dyDescent="0.25">
      <c r="B10" s="60"/>
      <c r="C10" s="62" t="s">
        <v>49</v>
      </c>
      <c r="D10" s="62"/>
      <c r="E10" s="62"/>
      <c r="F10" s="62"/>
      <c r="G10" s="62"/>
      <c r="H10" s="62"/>
      <c r="I10" s="62"/>
      <c r="J10" s="63"/>
    </row>
    <row r="11" spans="2:10" x14ac:dyDescent="0.25">
      <c r="B11" s="60"/>
      <c r="C11" s="62"/>
      <c r="D11" s="62"/>
      <c r="E11" s="62"/>
      <c r="F11" s="62"/>
      <c r="G11" s="62"/>
      <c r="H11" s="62"/>
      <c r="I11" s="62"/>
      <c r="J11" s="63"/>
    </row>
    <row r="12" spans="2:10" x14ac:dyDescent="0.25">
      <c r="B12" s="68">
        <v>2</v>
      </c>
      <c r="C12" s="62" t="s">
        <v>155</v>
      </c>
      <c r="D12" s="62"/>
      <c r="E12" s="62"/>
      <c r="F12" s="62"/>
      <c r="G12" s="62"/>
      <c r="H12" s="62"/>
      <c r="I12" s="62"/>
      <c r="J12" s="63"/>
    </row>
    <row r="13" spans="2:10" x14ac:dyDescent="0.25">
      <c r="B13" s="60"/>
      <c r="C13" s="62" t="s">
        <v>34</v>
      </c>
      <c r="D13" s="62"/>
      <c r="E13" s="62"/>
      <c r="F13" s="62"/>
      <c r="G13" s="62"/>
      <c r="H13" s="62"/>
      <c r="I13" s="62"/>
      <c r="J13" s="63"/>
    </row>
    <row r="14" spans="2:10" x14ac:dyDescent="0.25">
      <c r="B14" s="60"/>
      <c r="C14" s="62" t="s">
        <v>35</v>
      </c>
      <c r="D14" s="62"/>
      <c r="E14" s="62"/>
      <c r="F14" s="62"/>
      <c r="G14" s="62"/>
      <c r="H14" s="62"/>
      <c r="I14" s="62"/>
      <c r="J14" s="63"/>
    </row>
    <row r="15" spans="2:10" x14ac:dyDescent="0.25">
      <c r="B15" s="60"/>
      <c r="C15" s="62"/>
      <c r="D15" s="62"/>
      <c r="E15" s="62"/>
      <c r="F15" s="62"/>
      <c r="G15" s="62"/>
      <c r="H15" s="62"/>
      <c r="I15" s="62"/>
      <c r="J15" s="63"/>
    </row>
    <row r="16" spans="2:10" x14ac:dyDescent="0.25">
      <c r="B16" s="60"/>
      <c r="C16" s="62"/>
      <c r="D16" s="62"/>
      <c r="E16" s="62"/>
      <c r="F16" s="62"/>
      <c r="G16" s="62"/>
      <c r="H16" s="62"/>
      <c r="I16" s="62"/>
      <c r="J16" s="63"/>
    </row>
    <row r="17" spans="2:10" ht="15.75" thickBot="1" x14ac:dyDescent="0.3">
      <c r="B17" s="65"/>
      <c r="C17" s="66"/>
      <c r="D17" s="66"/>
      <c r="E17" s="66"/>
      <c r="F17" s="66"/>
      <c r="G17" s="66"/>
      <c r="H17" s="66"/>
      <c r="I17" s="66"/>
      <c r="J17" s="6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8"/>
  <sheetViews>
    <sheetView zoomScaleNormal="100" workbookViewId="0">
      <pane ySplit="2" topLeftCell="A3" activePane="bottomLeft" state="frozen"/>
      <selection pane="bottomLeft"/>
    </sheetView>
  </sheetViews>
  <sheetFormatPr defaultColWidth="9.140625" defaultRowHeight="15" x14ac:dyDescent="0.25"/>
  <cols>
    <col min="1" max="1" width="5.28515625" style="30" customWidth="1"/>
    <col min="2" max="2" width="79.140625" style="30" customWidth="1"/>
    <col min="3" max="3" width="31.42578125" style="30" customWidth="1"/>
    <col min="4" max="4" width="11.140625" style="90" customWidth="1"/>
    <col min="5" max="5" width="56.42578125" style="82" customWidth="1"/>
    <col min="6" max="6" width="61" style="33" customWidth="1"/>
    <col min="7" max="16384" width="9.140625" style="33"/>
  </cols>
  <sheetData>
    <row r="1" spans="1:5" ht="21" x14ac:dyDescent="0.25">
      <c r="A1" s="6" t="s">
        <v>11</v>
      </c>
      <c r="B1" s="3" t="s">
        <v>22</v>
      </c>
      <c r="C1" s="2"/>
      <c r="D1" s="4"/>
      <c r="E1" s="29" t="s">
        <v>10</v>
      </c>
    </row>
    <row r="2" spans="1:5" s="36" customFormat="1" ht="93.75" x14ac:dyDescent="0.25">
      <c r="A2" s="1"/>
      <c r="B2" s="1" t="s">
        <v>0</v>
      </c>
      <c r="C2" s="1" t="s">
        <v>1</v>
      </c>
      <c r="D2" s="5" t="s">
        <v>52</v>
      </c>
      <c r="E2" s="1" t="s">
        <v>50</v>
      </c>
    </row>
    <row r="3" spans="1:5" s="18" customFormat="1" ht="12.75" x14ac:dyDescent="0.2">
      <c r="A3" s="103"/>
      <c r="B3" s="23" t="s">
        <v>23</v>
      </c>
      <c r="C3" s="98"/>
      <c r="D3" s="88"/>
      <c r="E3" s="80"/>
    </row>
    <row r="4" spans="1:5" s="34" customFormat="1" ht="25.5" x14ac:dyDescent="0.2">
      <c r="A4" s="47">
        <v>1</v>
      </c>
      <c r="B4" s="71" t="s">
        <v>54</v>
      </c>
      <c r="C4" s="56"/>
      <c r="D4" s="45" t="s">
        <v>4</v>
      </c>
      <c r="E4" s="56"/>
    </row>
    <row r="5" spans="1:5" s="34" customFormat="1" ht="12.75" x14ac:dyDescent="0.2">
      <c r="A5" s="39">
        <f t="shared" ref="A5:A31" si="0">A4+1</f>
        <v>2</v>
      </c>
      <c r="B5" s="11" t="s">
        <v>53</v>
      </c>
      <c r="C5" s="11"/>
      <c r="D5" s="15" t="s">
        <v>3</v>
      </c>
      <c r="E5" s="11"/>
    </row>
    <row r="6" spans="1:5" s="34" customFormat="1" ht="12.75" x14ac:dyDescent="0.2">
      <c r="A6" s="47">
        <f t="shared" si="0"/>
        <v>3</v>
      </c>
      <c r="B6" s="71" t="s">
        <v>156</v>
      </c>
      <c r="C6" s="56"/>
      <c r="D6" s="45" t="s">
        <v>4</v>
      </c>
      <c r="E6" s="56"/>
    </row>
    <row r="7" spans="1:5" s="34" customFormat="1" ht="102" x14ac:dyDescent="0.2">
      <c r="A7" s="39">
        <f t="shared" si="0"/>
        <v>4</v>
      </c>
      <c r="B7" s="11" t="s">
        <v>109</v>
      </c>
      <c r="C7" s="11"/>
      <c r="D7" s="15" t="s">
        <v>3</v>
      </c>
      <c r="E7" s="11"/>
    </row>
    <row r="8" spans="1:5" s="34" customFormat="1" ht="25.5" x14ac:dyDescent="0.2">
      <c r="A8" s="47">
        <f t="shared" si="0"/>
        <v>5</v>
      </c>
      <c r="B8" s="71" t="s">
        <v>55</v>
      </c>
      <c r="C8" s="56"/>
      <c r="D8" s="45" t="s">
        <v>4</v>
      </c>
      <c r="E8" s="56"/>
    </row>
    <row r="9" spans="1:5" s="34" customFormat="1" ht="12.75" x14ac:dyDescent="0.2">
      <c r="A9" s="39">
        <f t="shared" si="0"/>
        <v>6</v>
      </c>
      <c r="B9" s="11" t="s">
        <v>56</v>
      </c>
      <c r="C9" s="11"/>
      <c r="D9" s="15" t="s">
        <v>4</v>
      </c>
      <c r="E9" s="11"/>
    </row>
    <row r="10" spans="1:5" s="34" customFormat="1" ht="38.25" x14ac:dyDescent="0.2">
      <c r="A10" s="47">
        <f t="shared" si="0"/>
        <v>7</v>
      </c>
      <c r="B10" s="71" t="s">
        <v>110</v>
      </c>
      <c r="C10" s="56"/>
      <c r="D10" s="45" t="s">
        <v>3</v>
      </c>
      <c r="E10" s="56"/>
    </row>
    <row r="11" spans="1:5" s="34" customFormat="1" ht="12.75" x14ac:dyDescent="0.2">
      <c r="A11" s="39">
        <f t="shared" si="0"/>
        <v>8</v>
      </c>
      <c r="B11" s="11" t="s">
        <v>57</v>
      </c>
      <c r="C11" s="11"/>
      <c r="D11" s="15" t="s">
        <v>3</v>
      </c>
      <c r="E11" s="11"/>
    </row>
    <row r="12" spans="1:5" s="34" customFormat="1" ht="25.5" x14ac:dyDescent="0.2">
      <c r="A12" s="47">
        <f t="shared" si="0"/>
        <v>9</v>
      </c>
      <c r="B12" s="71" t="s">
        <v>59</v>
      </c>
      <c r="C12" s="56"/>
      <c r="D12" s="45" t="s">
        <v>3</v>
      </c>
      <c r="E12" s="56"/>
    </row>
    <row r="13" spans="1:5" s="34" customFormat="1" ht="12.75" x14ac:dyDescent="0.2">
      <c r="A13" s="39">
        <f t="shared" si="0"/>
        <v>10</v>
      </c>
      <c r="B13" s="11" t="s">
        <v>58</v>
      </c>
      <c r="C13" s="11"/>
      <c r="D13" s="15" t="s">
        <v>3</v>
      </c>
      <c r="E13" s="11"/>
    </row>
    <row r="14" spans="1:5" s="34" customFormat="1" ht="12.75" x14ac:dyDescent="0.2">
      <c r="A14" s="47">
        <f t="shared" si="0"/>
        <v>11</v>
      </c>
      <c r="B14" s="71" t="s">
        <v>60</v>
      </c>
      <c r="C14" s="56"/>
      <c r="D14" s="45" t="s">
        <v>4</v>
      </c>
      <c r="E14" s="56"/>
    </row>
    <row r="15" spans="1:5" s="34" customFormat="1" ht="25.5" x14ac:dyDescent="0.2">
      <c r="A15" s="39">
        <f t="shared" si="0"/>
        <v>12</v>
      </c>
      <c r="B15" s="11" t="s">
        <v>61</v>
      </c>
      <c r="C15" s="11"/>
      <c r="D15" s="15" t="s">
        <v>4</v>
      </c>
      <c r="E15" s="11"/>
    </row>
    <row r="16" spans="1:5" s="34" customFormat="1" ht="51" x14ac:dyDescent="0.2">
      <c r="A16" s="47">
        <f t="shared" si="0"/>
        <v>13</v>
      </c>
      <c r="B16" s="71" t="s">
        <v>65</v>
      </c>
      <c r="C16" s="56"/>
      <c r="D16" s="45" t="s">
        <v>3</v>
      </c>
      <c r="E16" s="56"/>
    </row>
    <row r="17" spans="1:5" s="34" customFormat="1" ht="25.5" x14ac:dyDescent="0.2">
      <c r="A17" s="39">
        <f t="shared" si="0"/>
        <v>14</v>
      </c>
      <c r="B17" s="11" t="s">
        <v>62</v>
      </c>
      <c r="C17" s="11"/>
      <c r="D17" s="15" t="s">
        <v>3</v>
      </c>
      <c r="E17" s="11"/>
    </row>
    <row r="18" spans="1:5" s="34" customFormat="1" ht="12.75" x14ac:dyDescent="0.2">
      <c r="A18" s="47">
        <f t="shared" si="0"/>
        <v>15</v>
      </c>
      <c r="B18" s="71" t="s">
        <v>67</v>
      </c>
      <c r="C18" s="56"/>
      <c r="D18" s="45" t="s">
        <v>3</v>
      </c>
      <c r="E18" s="56"/>
    </row>
    <row r="19" spans="1:5" s="34" customFormat="1" ht="12.75" x14ac:dyDescent="0.2">
      <c r="A19" s="39">
        <f t="shared" si="0"/>
        <v>16</v>
      </c>
      <c r="B19" s="11" t="s">
        <v>63</v>
      </c>
      <c r="C19" s="11"/>
      <c r="D19" s="15" t="s">
        <v>3</v>
      </c>
      <c r="E19" s="11"/>
    </row>
    <row r="20" spans="1:5" s="34" customFormat="1" ht="25.5" x14ac:dyDescent="0.2">
      <c r="A20" s="47">
        <f t="shared" si="0"/>
        <v>17</v>
      </c>
      <c r="B20" s="71" t="s">
        <v>64</v>
      </c>
      <c r="C20" s="56"/>
      <c r="D20" s="45" t="s">
        <v>3</v>
      </c>
      <c r="E20" s="56"/>
    </row>
    <row r="21" spans="1:5" s="34" customFormat="1" ht="12.75" x14ac:dyDescent="0.2">
      <c r="A21" s="39">
        <f t="shared" si="0"/>
        <v>18</v>
      </c>
      <c r="B21" s="11" t="s">
        <v>180</v>
      </c>
      <c r="C21" s="11"/>
      <c r="D21" s="15" t="s">
        <v>3</v>
      </c>
      <c r="E21" s="11"/>
    </row>
    <row r="22" spans="1:5" s="34" customFormat="1" ht="25.5" x14ac:dyDescent="0.2">
      <c r="A22" s="47">
        <f t="shared" si="0"/>
        <v>19</v>
      </c>
      <c r="B22" s="71" t="s">
        <v>66</v>
      </c>
      <c r="C22" s="56"/>
      <c r="D22" s="45" t="s">
        <v>3</v>
      </c>
      <c r="E22" s="56"/>
    </row>
    <row r="23" spans="1:5" s="34" customFormat="1" ht="25.5" x14ac:dyDescent="0.2">
      <c r="A23" s="39">
        <f t="shared" si="0"/>
        <v>20</v>
      </c>
      <c r="B23" s="11" t="s">
        <v>108</v>
      </c>
      <c r="C23" s="11"/>
      <c r="D23" s="15" t="s">
        <v>3</v>
      </c>
      <c r="E23" s="11"/>
    </row>
    <row r="24" spans="1:5" s="34" customFormat="1" ht="12.75" x14ac:dyDescent="0.2">
      <c r="A24" s="47">
        <f t="shared" si="0"/>
        <v>21</v>
      </c>
      <c r="B24" s="71" t="s">
        <v>157</v>
      </c>
      <c r="C24" s="56"/>
      <c r="D24" s="45" t="s">
        <v>3</v>
      </c>
      <c r="E24" s="56"/>
    </row>
    <row r="25" spans="1:5" s="34" customFormat="1" ht="12.75" x14ac:dyDescent="0.2">
      <c r="A25" s="39">
        <f>A24+1</f>
        <v>22</v>
      </c>
      <c r="B25" s="11" t="s">
        <v>68</v>
      </c>
      <c r="C25" s="11"/>
      <c r="D25" s="15" t="s">
        <v>3</v>
      </c>
      <c r="E25" s="11"/>
    </row>
    <row r="26" spans="1:5" s="34" customFormat="1" ht="12.75" x14ac:dyDescent="0.2">
      <c r="A26" s="47">
        <f t="shared" si="0"/>
        <v>23</v>
      </c>
      <c r="B26" s="71" t="s">
        <v>69</v>
      </c>
      <c r="C26" s="56"/>
      <c r="D26" s="45" t="s">
        <v>4</v>
      </c>
      <c r="E26" s="56"/>
    </row>
    <row r="27" spans="1:5" s="34" customFormat="1" ht="25.5" x14ac:dyDescent="0.2">
      <c r="A27" s="39">
        <f t="shared" si="0"/>
        <v>24</v>
      </c>
      <c r="B27" s="11" t="s">
        <v>71</v>
      </c>
      <c r="C27" s="11"/>
      <c r="D27" s="15" t="s">
        <v>3</v>
      </c>
      <c r="E27" s="11"/>
    </row>
    <row r="28" spans="1:5" s="34" customFormat="1" ht="12.75" x14ac:dyDescent="0.2">
      <c r="A28" s="47">
        <f t="shared" si="0"/>
        <v>25</v>
      </c>
      <c r="B28" s="71" t="s">
        <v>158</v>
      </c>
      <c r="C28" s="56"/>
      <c r="D28" s="45" t="s">
        <v>3</v>
      </c>
      <c r="E28" s="56"/>
    </row>
    <row r="29" spans="1:5" s="34" customFormat="1" ht="25.5" x14ac:dyDescent="0.2">
      <c r="A29" s="39">
        <f t="shared" si="0"/>
        <v>26</v>
      </c>
      <c r="B29" s="11" t="s">
        <v>70</v>
      </c>
      <c r="C29" s="11"/>
      <c r="D29" s="15" t="s">
        <v>3</v>
      </c>
      <c r="E29" s="11"/>
    </row>
    <row r="30" spans="1:5" s="34" customFormat="1" ht="25.5" x14ac:dyDescent="0.2">
      <c r="A30" s="47">
        <f t="shared" si="0"/>
        <v>27</v>
      </c>
      <c r="B30" s="71" t="s">
        <v>36</v>
      </c>
      <c r="C30" s="56"/>
      <c r="D30" s="45" t="s">
        <v>3</v>
      </c>
      <c r="E30" s="56"/>
    </row>
    <row r="31" spans="1:5" s="34" customFormat="1" ht="25.5" x14ac:dyDescent="0.2">
      <c r="A31" s="39">
        <f t="shared" si="0"/>
        <v>28</v>
      </c>
      <c r="B31" s="11" t="s">
        <v>37</v>
      </c>
      <c r="C31" s="11"/>
      <c r="D31" s="15" t="s">
        <v>3</v>
      </c>
      <c r="E31" s="11"/>
    </row>
    <row r="32" spans="1:5" s="18" customFormat="1" ht="12.75" x14ac:dyDescent="0.2">
      <c r="A32" s="103"/>
      <c r="B32" s="23" t="s">
        <v>24</v>
      </c>
      <c r="C32" s="98"/>
      <c r="D32" s="88"/>
      <c r="E32" s="80"/>
    </row>
    <row r="33" spans="1:5" s="34" customFormat="1" ht="51" x14ac:dyDescent="0.2">
      <c r="A33" s="47">
        <v>29</v>
      </c>
      <c r="B33" s="71" t="s">
        <v>72</v>
      </c>
      <c r="C33" s="56"/>
      <c r="D33" s="45" t="s">
        <v>3</v>
      </c>
      <c r="E33" s="56"/>
    </row>
    <row r="34" spans="1:5" s="34" customFormat="1" ht="12.75" x14ac:dyDescent="0.2">
      <c r="A34" s="39">
        <f>A33+1</f>
        <v>30</v>
      </c>
      <c r="B34" s="11" t="s">
        <v>73</v>
      </c>
      <c r="C34" s="11"/>
      <c r="D34" s="15" t="s">
        <v>3</v>
      </c>
      <c r="E34" s="11"/>
    </row>
    <row r="35" spans="1:5" s="34" customFormat="1" ht="51" x14ac:dyDescent="0.2">
      <c r="A35" s="47">
        <f t="shared" ref="A35:A38" si="1">A34+1</f>
        <v>31</v>
      </c>
      <c r="B35" s="71" t="s">
        <v>159</v>
      </c>
      <c r="C35" s="56"/>
      <c r="D35" s="45" t="s">
        <v>3</v>
      </c>
      <c r="E35" s="56"/>
    </row>
    <row r="36" spans="1:5" s="34" customFormat="1" ht="12.75" x14ac:dyDescent="0.2">
      <c r="A36" s="39">
        <f t="shared" si="1"/>
        <v>32</v>
      </c>
      <c r="B36" s="11" t="s">
        <v>74</v>
      </c>
      <c r="C36" s="11"/>
      <c r="D36" s="15" t="s">
        <v>3</v>
      </c>
      <c r="E36" s="11"/>
    </row>
    <row r="37" spans="1:5" s="34" customFormat="1" ht="25.5" x14ac:dyDescent="0.2">
      <c r="A37" s="47">
        <f t="shared" si="1"/>
        <v>33</v>
      </c>
      <c r="B37" s="71" t="s">
        <v>75</v>
      </c>
      <c r="C37" s="56"/>
      <c r="D37" s="45" t="s">
        <v>4</v>
      </c>
      <c r="E37" s="56"/>
    </row>
    <row r="38" spans="1:5" s="34" customFormat="1" ht="25.5" x14ac:dyDescent="0.2">
      <c r="A38" s="39">
        <f t="shared" si="1"/>
        <v>34</v>
      </c>
      <c r="B38" s="11" t="s">
        <v>111</v>
      </c>
      <c r="C38" s="11"/>
      <c r="D38" s="15" t="s">
        <v>3</v>
      </c>
      <c r="E38" s="11"/>
    </row>
    <row r="39" spans="1:5" x14ac:dyDescent="0.25">
      <c r="B39" s="38"/>
    </row>
    <row r="40" spans="1:5" x14ac:dyDescent="0.25">
      <c r="B40" s="82"/>
    </row>
    <row r="42" spans="1:5" x14ac:dyDescent="0.25">
      <c r="A42" s="33"/>
      <c r="C42" s="33"/>
      <c r="D42" s="91"/>
      <c r="E42" s="83"/>
    </row>
    <row r="43" spans="1:5" x14ac:dyDescent="0.25">
      <c r="B43" s="33"/>
      <c r="C43" s="82"/>
      <c r="D43" s="92"/>
    </row>
    <row r="44" spans="1:5" x14ac:dyDescent="0.25">
      <c r="A44" s="33"/>
      <c r="B44" s="82"/>
      <c r="C44" s="33"/>
      <c r="D44" s="91"/>
      <c r="E44" s="83"/>
    </row>
    <row r="45" spans="1:5" x14ac:dyDescent="0.25">
      <c r="B45" s="33"/>
      <c r="C45" s="82"/>
      <c r="D45" s="92"/>
    </row>
    <row r="46" spans="1:5" x14ac:dyDescent="0.25">
      <c r="A46" s="33"/>
      <c r="B46" s="82"/>
      <c r="C46" s="33"/>
      <c r="D46" s="91"/>
      <c r="E46" s="83"/>
    </row>
    <row r="47" spans="1:5" x14ac:dyDescent="0.25">
      <c r="B47" s="33"/>
      <c r="C47" s="82"/>
    </row>
    <row r="48" spans="1:5" x14ac:dyDescent="0.25">
      <c r="B48" s="82"/>
    </row>
  </sheetData>
  <autoFilter ref="A3:N38"/>
  <pageMargins left="0.35433070866141736" right="0.35433070866141736" top="0.74803149606299213" bottom="0.62" header="0.31496062992125984" footer="0.31496062992125984"/>
  <pageSetup paperSize="9" scale="53" fitToHeight="0" orientation="portrait" r:id="rId1"/>
  <headerFooter>
    <oddHeader>&amp;A</oddHeader>
    <oddFoote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zoomScaleNormal="100" workbookViewId="0"/>
  </sheetViews>
  <sheetFormatPr defaultColWidth="9.140625" defaultRowHeight="15" x14ac:dyDescent="0.25"/>
  <cols>
    <col min="1" max="1" width="5.28515625" style="30" customWidth="1"/>
    <col min="2" max="2" width="79.140625" style="30" customWidth="1"/>
    <col min="3" max="3" width="31.85546875" style="95" bestFit="1" customWidth="1"/>
    <col min="4" max="4" width="10.140625" style="90" customWidth="1"/>
    <col min="5" max="5" width="52.28515625" style="82" customWidth="1"/>
    <col min="6" max="6" width="52.140625" style="30" customWidth="1"/>
    <col min="7" max="16384" width="9.140625" style="30"/>
  </cols>
  <sheetData>
    <row r="1" spans="1:6" ht="21" x14ac:dyDescent="0.25">
      <c r="A1" s="6" t="s">
        <v>184</v>
      </c>
      <c r="B1" s="3" t="s">
        <v>45</v>
      </c>
      <c r="C1" s="4"/>
      <c r="D1" s="4"/>
      <c r="E1" s="29" t="s">
        <v>10</v>
      </c>
      <c r="F1" s="33"/>
    </row>
    <row r="2" spans="1:6" s="36" customFormat="1" ht="112.5" x14ac:dyDescent="0.25">
      <c r="A2" s="1"/>
      <c r="B2" s="1" t="s">
        <v>0</v>
      </c>
      <c r="C2" s="1" t="s">
        <v>1</v>
      </c>
      <c r="D2" s="5" t="s">
        <v>52</v>
      </c>
      <c r="E2" s="1" t="s">
        <v>50</v>
      </c>
    </row>
    <row r="3" spans="1:6" s="18" customFormat="1" ht="12.75" x14ac:dyDescent="0.2">
      <c r="A3" s="103"/>
      <c r="B3" s="23" t="s">
        <v>9</v>
      </c>
      <c r="C3" s="98"/>
      <c r="D3" s="88"/>
      <c r="E3" s="80"/>
    </row>
    <row r="4" spans="1:6" ht="25.5" x14ac:dyDescent="0.25">
      <c r="A4" s="14">
        <v>1</v>
      </c>
      <c r="B4" s="11" t="s">
        <v>76</v>
      </c>
      <c r="C4" s="26"/>
      <c r="D4" s="27" t="s">
        <v>4</v>
      </c>
      <c r="E4" s="72"/>
    </row>
    <row r="5" spans="1:6" ht="25.5" x14ac:dyDescent="0.25">
      <c r="A5" s="9">
        <f t="shared" ref="A5:A11" si="0">A4+1</f>
        <v>2</v>
      </c>
      <c r="B5" s="71" t="s">
        <v>77</v>
      </c>
      <c r="C5" s="93"/>
      <c r="D5" s="28" t="s">
        <v>4</v>
      </c>
      <c r="E5" s="81"/>
    </row>
    <row r="6" spans="1:6" ht="25.5" x14ac:dyDescent="0.25">
      <c r="A6" s="14">
        <f t="shared" si="0"/>
        <v>3</v>
      </c>
      <c r="B6" s="11" t="s">
        <v>78</v>
      </c>
      <c r="C6" s="26"/>
      <c r="D6" s="27" t="s">
        <v>3</v>
      </c>
      <c r="E6" s="72"/>
    </row>
    <row r="7" spans="1:6" s="33" customFormat="1" ht="63.75" x14ac:dyDescent="0.25">
      <c r="A7" s="24">
        <f t="shared" si="0"/>
        <v>4</v>
      </c>
      <c r="B7" s="56" t="s">
        <v>79</v>
      </c>
      <c r="C7" s="109"/>
      <c r="D7" s="28" t="s">
        <v>3</v>
      </c>
      <c r="E7" s="81"/>
    </row>
    <row r="8" spans="1:6" ht="25.5" x14ac:dyDescent="0.25">
      <c r="A8" s="14">
        <f t="shared" si="0"/>
        <v>5</v>
      </c>
      <c r="B8" s="11" t="s">
        <v>160</v>
      </c>
      <c r="C8" s="26"/>
      <c r="D8" s="27" t="s">
        <v>4</v>
      </c>
      <c r="E8" s="72"/>
    </row>
    <row r="9" spans="1:6" ht="38.25" x14ac:dyDescent="0.25">
      <c r="A9" s="9">
        <f t="shared" si="0"/>
        <v>6</v>
      </c>
      <c r="B9" s="109" t="s">
        <v>181</v>
      </c>
      <c r="C9" s="110"/>
      <c r="D9" s="28" t="s">
        <v>4</v>
      </c>
      <c r="E9" s="81"/>
    </row>
    <row r="10" spans="1:6" ht="63.75" x14ac:dyDescent="0.25">
      <c r="A10" s="14">
        <f t="shared" si="0"/>
        <v>7</v>
      </c>
      <c r="B10" s="11" t="s">
        <v>80</v>
      </c>
      <c r="C10" s="26"/>
      <c r="D10" s="27" t="s">
        <v>4</v>
      </c>
      <c r="E10" s="72"/>
    </row>
    <row r="11" spans="1:6" ht="26.25" x14ac:dyDescent="0.25">
      <c r="A11" s="9">
        <f t="shared" si="0"/>
        <v>8</v>
      </c>
      <c r="B11" s="13" t="s">
        <v>196</v>
      </c>
      <c r="C11" s="94"/>
      <c r="D11" s="12" t="s">
        <v>4</v>
      </c>
      <c r="E11" s="81"/>
    </row>
    <row r="28" spans="4:4" x14ac:dyDescent="0.25">
      <c r="D28" s="35"/>
    </row>
    <row r="30" spans="4:4" x14ac:dyDescent="0.25">
      <c r="D30" s="35"/>
    </row>
    <row r="39" spans="2:2" x14ac:dyDescent="0.25">
      <c r="B39" s="70"/>
    </row>
    <row r="49" spans="1:5" x14ac:dyDescent="0.25">
      <c r="A49" s="33"/>
      <c r="B49" s="33"/>
      <c r="C49" s="96"/>
      <c r="D49" s="91"/>
      <c r="E49" s="83"/>
    </row>
    <row r="51" spans="1:5" x14ac:dyDescent="0.25">
      <c r="A51" s="33"/>
      <c r="B51" s="33"/>
      <c r="C51" s="96"/>
      <c r="D51" s="91"/>
      <c r="E51" s="83"/>
    </row>
    <row r="53" spans="1:5" x14ac:dyDescent="0.25">
      <c r="A53" s="33"/>
      <c r="B53" s="33"/>
      <c r="C53" s="96"/>
      <c r="D53" s="91"/>
      <c r="E53" s="83"/>
    </row>
  </sheetData>
  <autoFilter ref="A2:E11"/>
  <pageMargins left="0.43307086614173229" right="0.43307086614173229" top="0.74803149606299213" bottom="0.74803149606299213" header="0.31496062992125984" footer="0.31496062992125984"/>
  <pageSetup paperSize="9" scale="53" fitToHeight="0" orientation="portrait" r:id="rId1"/>
  <headerFooter>
    <oddHeader>&amp;A</oddHeader>
    <oddFoote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4"/>
  <sheetViews>
    <sheetView zoomScaleNormal="100" workbookViewId="0">
      <pane ySplit="2" topLeftCell="A3" activePane="bottomLeft" state="frozen"/>
      <selection pane="bottomLeft"/>
    </sheetView>
  </sheetViews>
  <sheetFormatPr defaultRowHeight="15" x14ac:dyDescent="0.25"/>
  <cols>
    <col min="1" max="1" width="5.28515625" customWidth="1"/>
    <col min="2" max="2" width="77.140625" customWidth="1"/>
    <col min="3" max="3" width="33.140625" style="53" customWidth="1"/>
    <col min="4" max="4" width="12" style="85" customWidth="1"/>
    <col min="5" max="5" width="60.85546875" style="79" customWidth="1"/>
    <col min="6" max="6" width="46.140625" style="33" customWidth="1"/>
    <col min="7" max="16384" width="9.140625" style="33"/>
  </cols>
  <sheetData>
    <row r="1" spans="1:5" ht="21" x14ac:dyDescent="0.25">
      <c r="A1" s="6" t="s">
        <v>185</v>
      </c>
      <c r="B1" s="3" t="s">
        <v>12</v>
      </c>
      <c r="C1" s="2"/>
      <c r="D1" s="4"/>
      <c r="E1" s="29" t="s">
        <v>10</v>
      </c>
    </row>
    <row r="2" spans="1:5" s="36" customFormat="1" ht="93.75" x14ac:dyDescent="0.25">
      <c r="A2" s="1"/>
      <c r="B2" s="1" t="s">
        <v>0</v>
      </c>
      <c r="C2" s="1" t="s">
        <v>1</v>
      </c>
      <c r="D2" s="5" t="s">
        <v>51</v>
      </c>
      <c r="E2" s="1" t="s">
        <v>50</v>
      </c>
    </row>
    <row r="3" spans="1:5" s="18" customFormat="1" ht="12.75" x14ac:dyDescent="0.2">
      <c r="A3" s="103"/>
      <c r="B3" s="23" t="s">
        <v>2</v>
      </c>
      <c r="C3" s="98"/>
      <c r="D3" s="88"/>
      <c r="E3" s="80"/>
    </row>
    <row r="4" spans="1:5" x14ac:dyDescent="0.25">
      <c r="A4" s="39">
        <v>1</v>
      </c>
      <c r="B4" s="73" t="s">
        <v>81</v>
      </c>
      <c r="C4" s="52"/>
      <c r="D4" s="40" t="s">
        <v>4</v>
      </c>
      <c r="E4" s="11"/>
    </row>
    <row r="5" spans="1:5" ht="38.25" x14ac:dyDescent="0.25">
      <c r="A5" s="41">
        <f t="shared" ref="A5:A43" si="0">A4+1</f>
        <v>2</v>
      </c>
      <c r="B5" s="71" t="s">
        <v>82</v>
      </c>
      <c r="C5" s="13"/>
      <c r="D5" s="42" t="s">
        <v>4</v>
      </c>
      <c r="E5" s="7"/>
    </row>
    <row r="6" spans="1:5" ht="90" x14ac:dyDescent="0.25">
      <c r="A6" s="39">
        <f t="shared" si="0"/>
        <v>3</v>
      </c>
      <c r="B6" s="73" t="s">
        <v>169</v>
      </c>
      <c r="C6" s="52"/>
      <c r="D6" s="40" t="s">
        <v>4</v>
      </c>
      <c r="E6" s="11"/>
    </row>
    <row r="7" spans="1:5" ht="63.75" x14ac:dyDescent="0.25">
      <c r="A7" s="41">
        <f>A6+1</f>
        <v>4</v>
      </c>
      <c r="B7" s="71" t="s">
        <v>83</v>
      </c>
      <c r="C7" s="13" t="s">
        <v>25</v>
      </c>
      <c r="D7" s="42" t="s">
        <v>4</v>
      </c>
      <c r="E7" s="7"/>
    </row>
    <row r="8" spans="1:5" ht="39" x14ac:dyDescent="0.25">
      <c r="A8" s="39">
        <f>A7+1</f>
        <v>5</v>
      </c>
      <c r="B8" s="73" t="s">
        <v>92</v>
      </c>
      <c r="C8" s="52"/>
      <c r="D8" s="40" t="s">
        <v>3</v>
      </c>
      <c r="E8" s="11"/>
    </row>
    <row r="9" spans="1:5" ht="25.5" x14ac:dyDescent="0.25">
      <c r="A9" s="41">
        <f>A8+1</f>
        <v>6</v>
      </c>
      <c r="B9" s="71" t="s">
        <v>93</v>
      </c>
      <c r="C9" s="13"/>
      <c r="D9" s="42" t="s">
        <v>3</v>
      </c>
      <c r="E9" s="7"/>
    </row>
    <row r="10" spans="1:5" ht="39" x14ac:dyDescent="0.25">
      <c r="A10" s="39">
        <f>A9+1</f>
        <v>7</v>
      </c>
      <c r="B10" s="73" t="s">
        <v>84</v>
      </c>
      <c r="C10" s="52"/>
      <c r="D10" s="40" t="s">
        <v>4</v>
      </c>
      <c r="E10" s="11"/>
    </row>
    <row r="11" spans="1:5" ht="25.5" x14ac:dyDescent="0.25">
      <c r="A11" s="41">
        <f t="shared" si="0"/>
        <v>8</v>
      </c>
      <c r="B11" s="71" t="s">
        <v>85</v>
      </c>
      <c r="C11" s="13"/>
      <c r="D11" s="42" t="s">
        <v>3</v>
      </c>
      <c r="E11" s="7"/>
    </row>
    <row r="12" spans="1:5" ht="51" x14ac:dyDescent="0.25">
      <c r="A12" s="44">
        <f t="shared" si="0"/>
        <v>9</v>
      </c>
      <c r="B12" s="71" t="s">
        <v>161</v>
      </c>
      <c r="C12" s="93"/>
      <c r="D12" s="45" t="s">
        <v>4</v>
      </c>
      <c r="E12" s="56"/>
    </row>
    <row r="13" spans="1:5" ht="89.25" x14ac:dyDescent="0.25">
      <c r="A13" s="39">
        <f t="shared" si="0"/>
        <v>10</v>
      </c>
      <c r="B13" s="11" t="s">
        <v>86</v>
      </c>
      <c r="C13" s="11"/>
      <c r="D13" s="40" t="s">
        <v>4</v>
      </c>
      <c r="E13" s="11"/>
    </row>
    <row r="14" spans="1:5" ht="89.25" x14ac:dyDescent="0.25">
      <c r="A14" s="44">
        <f t="shared" si="0"/>
        <v>11</v>
      </c>
      <c r="B14" s="10" t="s">
        <v>90</v>
      </c>
      <c r="C14" s="13"/>
      <c r="D14" s="45" t="s">
        <v>4</v>
      </c>
      <c r="E14" s="56"/>
    </row>
    <row r="15" spans="1:5" x14ac:dyDescent="0.25">
      <c r="A15" s="39">
        <f t="shared" si="0"/>
        <v>12</v>
      </c>
      <c r="B15" s="52" t="s">
        <v>87</v>
      </c>
      <c r="C15" s="52"/>
      <c r="D15" s="40" t="s">
        <v>4</v>
      </c>
      <c r="E15" s="11"/>
    </row>
    <row r="16" spans="1:5" s="18" customFormat="1" ht="12.75" x14ac:dyDescent="0.2">
      <c r="A16" s="103"/>
      <c r="B16" s="23" t="s">
        <v>5</v>
      </c>
      <c r="C16" s="98"/>
      <c r="D16" s="88"/>
      <c r="E16" s="80"/>
    </row>
    <row r="17" spans="1:6" ht="39" x14ac:dyDescent="0.25">
      <c r="A17" s="44">
        <f>A15+1</f>
        <v>13</v>
      </c>
      <c r="B17" s="74" t="s">
        <v>94</v>
      </c>
      <c r="C17" s="74"/>
      <c r="D17" s="45" t="s">
        <v>3</v>
      </c>
      <c r="E17" s="56"/>
    </row>
    <row r="18" spans="1:6" ht="38.25" x14ac:dyDescent="0.25">
      <c r="A18" s="106">
        <f>A17+1</f>
        <v>14</v>
      </c>
      <c r="B18" s="11" t="s">
        <v>162</v>
      </c>
      <c r="C18" s="11"/>
      <c r="D18" s="40" t="s">
        <v>3</v>
      </c>
      <c r="E18" s="11"/>
      <c r="F18" s="108"/>
    </row>
    <row r="19" spans="1:6" ht="39" x14ac:dyDescent="0.25">
      <c r="A19" s="44">
        <f>A18+1</f>
        <v>15</v>
      </c>
      <c r="B19" s="74" t="s">
        <v>170</v>
      </c>
      <c r="C19" s="74"/>
      <c r="D19" s="45" t="s">
        <v>4</v>
      </c>
      <c r="E19" s="56"/>
    </row>
    <row r="20" spans="1:6" ht="38.25" x14ac:dyDescent="0.25">
      <c r="A20" s="106">
        <f t="shared" si="0"/>
        <v>16</v>
      </c>
      <c r="B20" s="11" t="s">
        <v>95</v>
      </c>
      <c r="C20" s="11"/>
      <c r="D20" s="40" t="s">
        <v>3</v>
      </c>
      <c r="E20" s="11"/>
      <c r="F20" s="108"/>
    </row>
    <row r="21" spans="1:6" x14ac:dyDescent="0.25">
      <c r="A21" s="44">
        <f t="shared" si="0"/>
        <v>17</v>
      </c>
      <c r="B21" s="74" t="s">
        <v>171</v>
      </c>
      <c r="C21" s="74"/>
      <c r="D21" s="45" t="s">
        <v>3</v>
      </c>
      <c r="E21" s="56"/>
    </row>
    <row r="22" spans="1:6" ht="25.5" x14ac:dyDescent="0.25">
      <c r="A22" s="106">
        <f t="shared" si="0"/>
        <v>18</v>
      </c>
      <c r="B22" s="11" t="s">
        <v>91</v>
      </c>
      <c r="C22" s="11"/>
      <c r="D22" s="40" t="s">
        <v>3</v>
      </c>
      <c r="E22" s="11"/>
      <c r="F22" s="108"/>
    </row>
    <row r="23" spans="1:6" ht="128.25" x14ac:dyDescent="0.25">
      <c r="A23" s="44">
        <f t="shared" si="0"/>
        <v>19</v>
      </c>
      <c r="B23" s="74" t="s">
        <v>96</v>
      </c>
      <c r="C23" s="74"/>
      <c r="D23" s="45" t="s">
        <v>3</v>
      </c>
      <c r="E23" s="56"/>
    </row>
    <row r="24" spans="1:6" ht="63.75" x14ac:dyDescent="0.25">
      <c r="A24" s="106">
        <f t="shared" si="0"/>
        <v>20</v>
      </c>
      <c r="B24" s="11" t="s">
        <v>97</v>
      </c>
      <c r="C24" s="11"/>
      <c r="D24" s="40" t="s">
        <v>3</v>
      </c>
      <c r="E24" s="11"/>
      <c r="F24" s="108"/>
    </row>
    <row r="25" spans="1:6" ht="51.75" x14ac:dyDescent="0.25">
      <c r="A25" s="44">
        <f t="shared" si="0"/>
        <v>21</v>
      </c>
      <c r="B25" s="74" t="s">
        <v>172</v>
      </c>
      <c r="C25" s="74"/>
      <c r="D25" s="45" t="s">
        <v>3</v>
      </c>
      <c r="E25" s="56"/>
    </row>
    <row r="26" spans="1:6" ht="51" x14ac:dyDescent="0.25">
      <c r="A26" s="106">
        <f t="shared" si="0"/>
        <v>22</v>
      </c>
      <c r="B26" s="11" t="s">
        <v>98</v>
      </c>
      <c r="C26" s="11"/>
      <c r="D26" s="40" t="s">
        <v>3</v>
      </c>
      <c r="E26" s="11"/>
      <c r="F26" s="108"/>
    </row>
    <row r="27" spans="1:6" ht="39" x14ac:dyDescent="0.25">
      <c r="A27" s="44">
        <f t="shared" si="0"/>
        <v>23</v>
      </c>
      <c r="B27" s="74" t="s">
        <v>173</v>
      </c>
      <c r="C27" s="74"/>
      <c r="D27" s="45" t="s">
        <v>3</v>
      </c>
      <c r="E27" s="56"/>
    </row>
    <row r="28" spans="1:6" ht="25.5" x14ac:dyDescent="0.25">
      <c r="A28" s="106">
        <f t="shared" si="0"/>
        <v>24</v>
      </c>
      <c r="B28" s="11" t="s">
        <v>163</v>
      </c>
      <c r="C28" s="11"/>
      <c r="D28" s="40" t="s">
        <v>3</v>
      </c>
      <c r="E28" s="11"/>
      <c r="F28" s="108"/>
    </row>
    <row r="29" spans="1:6" ht="26.25" x14ac:dyDescent="0.25">
      <c r="A29" s="44">
        <f t="shared" si="0"/>
        <v>25</v>
      </c>
      <c r="B29" s="74" t="s">
        <v>174</v>
      </c>
      <c r="C29" s="74"/>
      <c r="D29" s="45" t="s">
        <v>3</v>
      </c>
      <c r="E29" s="56"/>
    </row>
    <row r="30" spans="1:6" ht="25.5" x14ac:dyDescent="0.25">
      <c r="A30" s="106">
        <f t="shared" si="0"/>
        <v>26</v>
      </c>
      <c r="B30" s="11" t="s">
        <v>99</v>
      </c>
      <c r="C30" s="11"/>
      <c r="D30" s="40" t="s">
        <v>3</v>
      </c>
      <c r="E30" s="11"/>
      <c r="F30" s="108"/>
    </row>
    <row r="31" spans="1:6" ht="26.25" x14ac:dyDescent="0.25">
      <c r="A31" s="44">
        <f t="shared" si="0"/>
        <v>27</v>
      </c>
      <c r="B31" s="74" t="s">
        <v>100</v>
      </c>
      <c r="C31" s="74"/>
      <c r="D31" s="45" t="s">
        <v>4</v>
      </c>
      <c r="E31" s="56"/>
    </row>
    <row r="32" spans="1:6" x14ac:dyDescent="0.25">
      <c r="A32" s="106">
        <f t="shared" si="0"/>
        <v>28</v>
      </c>
      <c r="B32" s="11" t="s">
        <v>101</v>
      </c>
      <c r="C32" s="11"/>
      <c r="D32" s="40" t="s">
        <v>3</v>
      </c>
      <c r="E32" s="11"/>
      <c r="F32" s="108"/>
    </row>
    <row r="33" spans="1:6" ht="51" x14ac:dyDescent="0.25">
      <c r="A33" s="44">
        <f t="shared" si="0"/>
        <v>29</v>
      </c>
      <c r="B33" s="10" t="s">
        <v>164</v>
      </c>
      <c r="C33" s="111"/>
      <c r="D33" s="45" t="s">
        <v>3</v>
      </c>
      <c r="E33" s="56"/>
    </row>
    <row r="34" spans="1:6" ht="25.5" x14ac:dyDescent="0.25">
      <c r="A34" s="106">
        <f t="shared" si="0"/>
        <v>30</v>
      </c>
      <c r="B34" s="11" t="s">
        <v>103</v>
      </c>
      <c r="C34" s="11"/>
      <c r="D34" s="40" t="s">
        <v>4</v>
      </c>
      <c r="E34" s="11"/>
      <c r="F34" s="108"/>
    </row>
    <row r="35" spans="1:6" ht="25.5" x14ac:dyDescent="0.25">
      <c r="A35" s="44">
        <f t="shared" si="0"/>
        <v>31</v>
      </c>
      <c r="B35" s="56" t="s">
        <v>102</v>
      </c>
      <c r="C35" s="111"/>
      <c r="D35" s="45" t="s">
        <v>4</v>
      </c>
      <c r="E35" s="56"/>
    </row>
    <row r="36" spans="1:6" ht="51" x14ac:dyDescent="0.25">
      <c r="A36" s="106">
        <f t="shared" si="0"/>
        <v>32</v>
      </c>
      <c r="B36" s="11" t="s">
        <v>175</v>
      </c>
      <c r="C36" s="11"/>
      <c r="D36" s="40" t="s">
        <v>4</v>
      </c>
      <c r="E36" s="11"/>
      <c r="F36" s="108"/>
    </row>
    <row r="37" spans="1:6" ht="229.5" x14ac:dyDescent="0.25">
      <c r="A37" s="44">
        <f t="shared" si="0"/>
        <v>33</v>
      </c>
      <c r="B37" s="56" t="s">
        <v>104</v>
      </c>
      <c r="C37" s="111"/>
      <c r="D37" s="45" t="s">
        <v>3</v>
      </c>
      <c r="E37" s="56"/>
    </row>
    <row r="38" spans="1:6" ht="293.25" x14ac:dyDescent="0.25">
      <c r="A38" s="106">
        <f t="shared" si="0"/>
        <v>34</v>
      </c>
      <c r="B38" s="11" t="s">
        <v>105</v>
      </c>
      <c r="C38" s="11"/>
      <c r="D38" s="40" t="s">
        <v>3</v>
      </c>
      <c r="E38" s="11"/>
      <c r="F38" s="108"/>
    </row>
    <row r="39" spans="1:6" ht="25.5" x14ac:dyDescent="0.25">
      <c r="A39" s="44">
        <f t="shared" si="0"/>
        <v>35</v>
      </c>
      <c r="B39" s="56" t="s">
        <v>112</v>
      </c>
      <c r="C39" s="111"/>
      <c r="D39" s="45" t="s">
        <v>4</v>
      </c>
      <c r="E39" s="56"/>
    </row>
    <row r="40" spans="1:6" ht="25.5" x14ac:dyDescent="0.25">
      <c r="A40" s="106">
        <f t="shared" si="0"/>
        <v>36</v>
      </c>
      <c r="B40" s="11" t="s">
        <v>106</v>
      </c>
      <c r="C40" s="11"/>
      <c r="D40" s="40" t="s">
        <v>3</v>
      </c>
      <c r="E40" s="11"/>
      <c r="F40" s="108"/>
    </row>
    <row r="41" spans="1:6" ht="25.5" x14ac:dyDescent="0.25">
      <c r="A41" s="44">
        <f t="shared" si="0"/>
        <v>37</v>
      </c>
      <c r="B41" s="56" t="s">
        <v>88</v>
      </c>
      <c r="C41" s="111"/>
      <c r="D41" s="45" t="s">
        <v>3</v>
      </c>
      <c r="E41" s="56"/>
    </row>
    <row r="42" spans="1:6" ht="25.5" x14ac:dyDescent="0.25">
      <c r="A42" s="106">
        <f t="shared" si="0"/>
        <v>38</v>
      </c>
      <c r="B42" s="11" t="s">
        <v>89</v>
      </c>
      <c r="C42" s="11"/>
      <c r="D42" s="40" t="s">
        <v>3</v>
      </c>
      <c r="E42" s="11"/>
      <c r="F42" s="108"/>
    </row>
    <row r="43" spans="1:6" ht="38.25" x14ac:dyDescent="0.25">
      <c r="A43" s="44">
        <f t="shared" si="0"/>
        <v>39</v>
      </c>
      <c r="B43" s="71" t="s">
        <v>107</v>
      </c>
      <c r="C43" s="111"/>
      <c r="D43" s="45" t="s">
        <v>4</v>
      </c>
      <c r="E43" s="56"/>
    </row>
    <row r="46" spans="1:6" x14ac:dyDescent="0.25">
      <c r="B46" s="53"/>
    </row>
    <row r="49" spans="1:5" x14ac:dyDescent="0.25">
      <c r="A49" s="25"/>
      <c r="B49" s="25"/>
      <c r="C49" s="97"/>
      <c r="D49" s="86"/>
      <c r="E49" s="84"/>
    </row>
    <row r="50" spans="1:5" x14ac:dyDescent="0.25">
      <c r="A50" s="55"/>
      <c r="B50" s="53"/>
      <c r="D50" s="87"/>
    </row>
    <row r="51" spans="1:5" x14ac:dyDescent="0.25">
      <c r="A51" s="25"/>
      <c r="B51" s="25"/>
      <c r="C51" s="97"/>
      <c r="D51" s="86"/>
      <c r="E51" s="84"/>
    </row>
    <row r="52" spans="1:5" x14ac:dyDescent="0.25">
      <c r="B52" s="53"/>
      <c r="D52" s="87"/>
    </row>
    <row r="53" spans="1:5" x14ac:dyDescent="0.25">
      <c r="A53" s="25"/>
      <c r="B53" s="25"/>
      <c r="C53" s="97"/>
      <c r="D53" s="86"/>
      <c r="E53" s="84"/>
    </row>
    <row r="54" spans="1:5" x14ac:dyDescent="0.25">
      <c r="B54" s="53"/>
    </row>
  </sheetData>
  <autoFilter ref="A2:E43"/>
  <pageMargins left="0.39" right="0.24" top="0.72" bottom="0.5" header="0.31496062992125984" footer="0.31496062992125984"/>
  <pageSetup paperSize="9" scale="47" fitToHeight="0" orientation="portrait" r:id="rId1"/>
  <headerFooter>
    <oddHeader>&amp;A</oddHeader>
    <oddFoote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8"/>
  <sheetViews>
    <sheetView zoomScaleNormal="100" workbookViewId="0">
      <pane ySplit="2" topLeftCell="A3" activePane="bottomLeft" state="frozen"/>
      <selection pane="bottomLeft"/>
    </sheetView>
  </sheetViews>
  <sheetFormatPr defaultRowHeight="15" x14ac:dyDescent="0.25"/>
  <cols>
    <col min="1" max="1" width="5.28515625" style="107" customWidth="1"/>
    <col min="2" max="2" width="68.28515625" customWidth="1"/>
    <col min="3" max="3" width="32.85546875" style="101" customWidth="1"/>
    <col min="4" max="4" width="9.85546875" style="85" customWidth="1"/>
    <col min="5" max="5" width="56" style="79" customWidth="1"/>
    <col min="6" max="6" width="52.7109375" customWidth="1"/>
  </cols>
  <sheetData>
    <row r="1" spans="1:5" s="30" customFormat="1" ht="21" x14ac:dyDescent="0.25">
      <c r="A1" s="19" t="s">
        <v>186</v>
      </c>
      <c r="B1" s="20" t="s">
        <v>13</v>
      </c>
      <c r="C1" s="21"/>
      <c r="D1" s="22"/>
      <c r="E1" s="32" t="s">
        <v>10</v>
      </c>
    </row>
    <row r="2" spans="1:5" s="36" customFormat="1" ht="94.5" thickBot="1" x14ac:dyDescent="0.3">
      <c r="A2" s="5"/>
      <c r="B2" s="1" t="s">
        <v>0</v>
      </c>
      <c r="C2" s="1" t="s">
        <v>1</v>
      </c>
      <c r="D2" s="5" t="s">
        <v>51</v>
      </c>
      <c r="E2" s="1" t="s">
        <v>50</v>
      </c>
    </row>
    <row r="3" spans="1:5" s="25" customFormat="1" x14ac:dyDescent="0.25">
      <c r="A3" s="102"/>
      <c r="B3" s="48" t="s">
        <v>26</v>
      </c>
      <c r="C3" s="49"/>
      <c r="D3" s="50"/>
      <c r="E3" s="49"/>
    </row>
    <row r="4" spans="1:5" s="18" customFormat="1" ht="12.75" x14ac:dyDescent="0.2">
      <c r="A4" s="103"/>
      <c r="B4" s="23" t="s">
        <v>14</v>
      </c>
      <c r="C4" s="98"/>
      <c r="D4" s="88"/>
      <c r="E4" s="80"/>
    </row>
    <row r="5" spans="1:5" s="18" customFormat="1" ht="38.25" x14ac:dyDescent="0.2">
      <c r="A5" s="104">
        <v>1</v>
      </c>
      <c r="B5" s="99" t="s">
        <v>176</v>
      </c>
      <c r="C5" s="112"/>
      <c r="D5" s="113" t="s">
        <v>4</v>
      </c>
      <c r="E5" s="7"/>
    </row>
    <row r="6" spans="1:5" s="25" customFormat="1" ht="25.5" x14ac:dyDescent="0.25">
      <c r="A6" s="39">
        <v>2</v>
      </c>
      <c r="B6" s="11" t="s">
        <v>113</v>
      </c>
      <c r="C6" s="52" t="s">
        <v>118</v>
      </c>
      <c r="D6" s="40" t="s">
        <v>4</v>
      </c>
      <c r="E6" s="11"/>
    </row>
    <row r="7" spans="1:5" s="25" customFormat="1" ht="38.25" x14ac:dyDescent="0.25">
      <c r="A7" s="47">
        <v>3</v>
      </c>
      <c r="B7" s="10" t="s">
        <v>38</v>
      </c>
      <c r="C7" s="13"/>
      <c r="D7" s="45" t="s">
        <v>3</v>
      </c>
      <c r="E7" s="56"/>
    </row>
    <row r="8" spans="1:5" s="25" customFormat="1" ht="25.5" x14ac:dyDescent="0.25">
      <c r="A8" s="39">
        <v>4</v>
      </c>
      <c r="B8" s="11" t="s">
        <v>114</v>
      </c>
      <c r="C8" s="52"/>
      <c r="D8" s="40" t="s">
        <v>4</v>
      </c>
      <c r="E8" s="11"/>
    </row>
    <row r="9" spans="1:5" s="18" customFormat="1" ht="25.5" x14ac:dyDescent="0.2">
      <c r="A9" s="104">
        <v>5</v>
      </c>
      <c r="B9" s="16" t="s">
        <v>115</v>
      </c>
      <c r="C9" s="99"/>
      <c r="D9" s="42" t="s">
        <v>4</v>
      </c>
      <c r="E9" s="7"/>
    </row>
    <row r="10" spans="1:5" s="25" customFormat="1" ht="25.5" x14ac:dyDescent="0.25">
      <c r="A10" s="39">
        <v>6</v>
      </c>
      <c r="B10" s="11" t="s">
        <v>116</v>
      </c>
      <c r="C10" s="52" t="s">
        <v>117</v>
      </c>
      <c r="D10" s="40" t="s">
        <v>4</v>
      </c>
      <c r="E10" s="11"/>
    </row>
    <row r="11" spans="1:5" s="18" customFormat="1" ht="25.5" x14ac:dyDescent="0.2">
      <c r="A11" s="105">
        <v>7</v>
      </c>
      <c r="B11" s="75" t="s">
        <v>39</v>
      </c>
      <c r="C11" s="100"/>
      <c r="D11" s="45" t="s">
        <v>3</v>
      </c>
      <c r="E11" s="7"/>
    </row>
    <row r="12" spans="1:5" s="18" customFormat="1" ht="12.75" x14ac:dyDescent="0.2">
      <c r="A12" s="103"/>
      <c r="B12" s="23" t="s">
        <v>15</v>
      </c>
      <c r="C12" s="98"/>
      <c r="D12" s="88"/>
      <c r="E12" s="80"/>
    </row>
    <row r="13" spans="1:5" s="18" customFormat="1" ht="25.5" x14ac:dyDescent="0.2">
      <c r="A13" s="104">
        <v>8</v>
      </c>
      <c r="B13" s="17" t="s">
        <v>119</v>
      </c>
      <c r="C13" s="100"/>
      <c r="D13" s="42" t="s">
        <v>4</v>
      </c>
      <c r="E13" s="7"/>
    </row>
    <row r="14" spans="1:5" s="25" customFormat="1" ht="25.5" x14ac:dyDescent="0.25">
      <c r="A14" s="39">
        <v>9</v>
      </c>
      <c r="B14" s="11" t="s">
        <v>120</v>
      </c>
      <c r="C14" s="52"/>
      <c r="D14" s="40" t="s">
        <v>4</v>
      </c>
      <c r="E14" s="11"/>
    </row>
    <row r="15" spans="1:5" s="18" customFormat="1" ht="12.75" x14ac:dyDescent="0.2">
      <c r="A15" s="103"/>
      <c r="B15" s="23" t="s">
        <v>16</v>
      </c>
      <c r="C15" s="98"/>
      <c r="D15" s="88"/>
      <c r="E15" s="80"/>
    </row>
    <row r="16" spans="1:5" s="18" customFormat="1" ht="38.25" x14ac:dyDescent="0.2">
      <c r="A16" s="104">
        <v>10</v>
      </c>
      <c r="B16" s="76" t="s">
        <v>165</v>
      </c>
      <c r="C16" s="114"/>
      <c r="D16" s="45" t="s">
        <v>4</v>
      </c>
      <c r="E16" s="7"/>
    </row>
    <row r="17" spans="1:5" s="25" customFormat="1" ht="76.5" x14ac:dyDescent="0.25">
      <c r="A17" s="39">
        <v>11</v>
      </c>
      <c r="B17" s="11" t="s">
        <v>121</v>
      </c>
      <c r="C17" s="11"/>
      <c r="D17" s="40" t="s">
        <v>4</v>
      </c>
      <c r="E17" s="11"/>
    </row>
    <row r="18" spans="1:5" s="18" customFormat="1" ht="38.25" x14ac:dyDescent="0.2">
      <c r="A18" s="104">
        <v>12</v>
      </c>
      <c r="B18" s="51" t="s">
        <v>166</v>
      </c>
      <c r="C18" s="109"/>
      <c r="D18" s="45" t="s">
        <v>4</v>
      </c>
      <c r="E18" s="7"/>
    </row>
    <row r="19" spans="1:5" s="18" customFormat="1" ht="12.75" x14ac:dyDescent="0.2">
      <c r="A19" s="103"/>
      <c r="B19" s="23" t="s">
        <v>17</v>
      </c>
      <c r="C19" s="98"/>
      <c r="D19" s="88"/>
      <c r="E19" s="80"/>
    </row>
    <row r="20" spans="1:5" s="18" customFormat="1" ht="38.25" x14ac:dyDescent="0.2">
      <c r="A20" s="104">
        <v>13</v>
      </c>
      <c r="B20" s="16" t="s">
        <v>122</v>
      </c>
      <c r="C20" s="99"/>
      <c r="D20" s="45" t="s">
        <v>3</v>
      </c>
      <c r="E20" s="7"/>
    </row>
    <row r="21" spans="1:5" s="25" customFormat="1" ht="51" x14ac:dyDescent="0.25">
      <c r="A21" s="39">
        <v>14</v>
      </c>
      <c r="B21" s="11" t="s">
        <v>167</v>
      </c>
      <c r="C21" s="11"/>
      <c r="D21" s="40" t="s">
        <v>3</v>
      </c>
      <c r="E21" s="11"/>
    </row>
    <row r="22" spans="1:5" s="18" customFormat="1" ht="51" x14ac:dyDescent="0.2">
      <c r="A22" s="104">
        <v>15</v>
      </c>
      <c r="B22" s="77" t="s">
        <v>177</v>
      </c>
      <c r="C22" s="54"/>
      <c r="D22" s="42" t="s">
        <v>4</v>
      </c>
      <c r="E22" s="7"/>
    </row>
    <row r="23" spans="1:5" s="18" customFormat="1" ht="12.75" x14ac:dyDescent="0.2">
      <c r="A23" s="103"/>
      <c r="B23" s="23" t="s">
        <v>18</v>
      </c>
      <c r="C23" s="80"/>
      <c r="D23" s="88"/>
      <c r="E23" s="80"/>
    </row>
    <row r="24" spans="1:5" s="25" customFormat="1" ht="38.25" x14ac:dyDescent="0.25">
      <c r="A24" s="39">
        <v>16</v>
      </c>
      <c r="B24" s="11" t="s">
        <v>125</v>
      </c>
      <c r="C24" s="11"/>
      <c r="D24" s="40" t="s">
        <v>3</v>
      </c>
      <c r="E24" s="11"/>
    </row>
    <row r="25" spans="1:5" s="18" customFormat="1" ht="25.5" x14ac:dyDescent="0.2">
      <c r="A25" s="104">
        <f>A24+1</f>
        <v>17</v>
      </c>
      <c r="B25" s="77" t="s">
        <v>123</v>
      </c>
      <c r="C25" s="54"/>
      <c r="D25" s="42" t="s">
        <v>3</v>
      </c>
      <c r="E25" s="7"/>
    </row>
    <row r="26" spans="1:5" s="25" customFormat="1" ht="38.25" x14ac:dyDescent="0.25">
      <c r="A26" s="39">
        <v>18</v>
      </c>
      <c r="B26" s="11" t="s">
        <v>124</v>
      </c>
      <c r="C26" s="11"/>
      <c r="D26" s="40" t="s">
        <v>4</v>
      </c>
      <c r="E26" s="11"/>
    </row>
    <row r="27" spans="1:5" s="18" customFormat="1" ht="38.25" x14ac:dyDescent="0.2">
      <c r="A27" s="104">
        <v>19</v>
      </c>
      <c r="B27" s="77" t="s">
        <v>126</v>
      </c>
      <c r="C27" s="54"/>
      <c r="D27" s="42" t="s">
        <v>3</v>
      </c>
      <c r="E27" s="7"/>
    </row>
    <row r="28" spans="1:5" s="18" customFormat="1" ht="12.75" x14ac:dyDescent="0.2">
      <c r="A28" s="103"/>
      <c r="B28" s="23" t="s">
        <v>19</v>
      </c>
      <c r="C28" s="80"/>
      <c r="D28" s="88"/>
      <c r="E28" s="80"/>
    </row>
    <row r="29" spans="1:5" s="25" customFormat="1" ht="38.25" x14ac:dyDescent="0.25">
      <c r="A29" s="39">
        <v>20</v>
      </c>
      <c r="B29" s="11" t="s">
        <v>127</v>
      </c>
      <c r="C29" s="11"/>
      <c r="D29" s="40" t="s">
        <v>3</v>
      </c>
      <c r="E29" s="11"/>
    </row>
    <row r="30" spans="1:5" s="18" customFormat="1" ht="38.25" x14ac:dyDescent="0.2">
      <c r="A30" s="47">
        <f>A29+1</f>
        <v>21</v>
      </c>
      <c r="B30" s="77" t="s">
        <v>128</v>
      </c>
      <c r="C30" s="51"/>
      <c r="D30" s="45" t="s">
        <v>4</v>
      </c>
      <c r="E30" s="56"/>
    </row>
    <row r="31" spans="1:5" s="25" customFormat="1" ht="51" x14ac:dyDescent="0.25">
      <c r="A31" s="39">
        <f t="shared" ref="A31:A32" si="0">A30+1</f>
        <v>22</v>
      </c>
      <c r="B31" s="11" t="s">
        <v>129</v>
      </c>
      <c r="C31" s="11"/>
      <c r="D31" s="40" t="s">
        <v>4</v>
      </c>
      <c r="E31" s="11"/>
    </row>
    <row r="32" spans="1:5" s="18" customFormat="1" ht="25.5" x14ac:dyDescent="0.2">
      <c r="A32" s="47">
        <f t="shared" si="0"/>
        <v>23</v>
      </c>
      <c r="B32" s="77" t="s">
        <v>130</v>
      </c>
      <c r="C32" s="51"/>
      <c r="D32" s="45" t="s">
        <v>4</v>
      </c>
      <c r="E32" s="56"/>
    </row>
    <row r="33" spans="1:5" s="18" customFormat="1" ht="12.75" x14ac:dyDescent="0.2">
      <c r="A33" s="103"/>
      <c r="B33" s="23" t="s">
        <v>20</v>
      </c>
      <c r="C33" s="98"/>
      <c r="D33" s="88"/>
      <c r="E33" s="80"/>
    </row>
    <row r="34" spans="1:5" s="25" customFormat="1" ht="51" x14ac:dyDescent="0.25">
      <c r="A34" s="39">
        <v>25</v>
      </c>
      <c r="B34" s="11" t="s">
        <v>131</v>
      </c>
      <c r="C34" s="11"/>
      <c r="D34" s="40" t="s">
        <v>4</v>
      </c>
      <c r="E34" s="11"/>
    </row>
    <row r="35" spans="1:5" s="18" customFormat="1" ht="12.75" x14ac:dyDescent="0.2">
      <c r="A35" s="103"/>
      <c r="B35" s="23" t="s">
        <v>21</v>
      </c>
      <c r="C35" s="98"/>
      <c r="D35" s="88"/>
      <c r="E35" s="80"/>
    </row>
    <row r="36" spans="1:5" s="37" customFormat="1" ht="51.75" thickBot="1" x14ac:dyDescent="0.3">
      <c r="A36" s="115">
        <v>26</v>
      </c>
      <c r="B36" s="71" t="s">
        <v>132</v>
      </c>
      <c r="C36" s="71"/>
      <c r="D36" s="89" t="s">
        <v>4</v>
      </c>
      <c r="E36" s="56"/>
    </row>
    <row r="37" spans="1:5" s="25" customFormat="1" x14ac:dyDescent="0.25">
      <c r="A37" s="102"/>
      <c r="B37" s="48" t="s">
        <v>27</v>
      </c>
      <c r="C37" s="49"/>
      <c r="D37" s="50"/>
      <c r="E37" s="49"/>
    </row>
    <row r="38" spans="1:5" s="25" customFormat="1" ht="25.5" x14ac:dyDescent="0.25">
      <c r="A38" s="39">
        <f>A36+1</f>
        <v>27</v>
      </c>
      <c r="B38" s="11" t="s">
        <v>133</v>
      </c>
      <c r="C38" s="11"/>
      <c r="D38" s="40" t="s">
        <v>4</v>
      </c>
      <c r="E38" s="11"/>
    </row>
    <row r="39" spans="1:5" s="18" customFormat="1" ht="178.5" x14ac:dyDescent="0.2">
      <c r="A39" s="47">
        <f>A38+1</f>
        <v>28</v>
      </c>
      <c r="B39" s="77" t="s">
        <v>168</v>
      </c>
      <c r="C39" s="76"/>
      <c r="D39" s="45" t="s">
        <v>4</v>
      </c>
      <c r="E39" s="56"/>
    </row>
    <row r="40" spans="1:5" s="25" customFormat="1" ht="76.5" x14ac:dyDescent="0.25">
      <c r="A40" s="39">
        <f t="shared" ref="A40:A48" si="1">A39+1</f>
        <v>29</v>
      </c>
      <c r="B40" s="11" t="s">
        <v>134</v>
      </c>
      <c r="C40" s="11"/>
      <c r="D40" s="40" t="s">
        <v>3</v>
      </c>
      <c r="E40" s="11"/>
    </row>
    <row r="41" spans="1:5" s="18" customFormat="1" ht="267.75" x14ac:dyDescent="0.2">
      <c r="A41" s="104">
        <f t="shared" si="1"/>
        <v>30</v>
      </c>
      <c r="B41" s="76" t="s">
        <v>135</v>
      </c>
      <c r="C41" s="76"/>
      <c r="D41" s="42" t="s">
        <v>3</v>
      </c>
      <c r="E41" s="7"/>
    </row>
    <row r="42" spans="1:5" s="25" customFormat="1" ht="63.75" x14ac:dyDescent="0.25">
      <c r="A42" s="39">
        <f t="shared" si="1"/>
        <v>31</v>
      </c>
      <c r="B42" s="11" t="s">
        <v>136</v>
      </c>
      <c r="C42" s="11"/>
      <c r="D42" s="40" t="s">
        <v>3</v>
      </c>
      <c r="E42" s="11"/>
    </row>
    <row r="43" spans="1:5" s="18" customFormat="1" ht="25.5" x14ac:dyDescent="0.2">
      <c r="A43" s="104">
        <f>A42+1</f>
        <v>32</v>
      </c>
      <c r="B43" s="76" t="s">
        <v>137</v>
      </c>
      <c r="C43" s="76"/>
      <c r="D43" s="42" t="s">
        <v>4</v>
      </c>
      <c r="E43" s="7"/>
    </row>
    <row r="44" spans="1:5" s="25" customFormat="1" ht="25.5" x14ac:dyDescent="0.25">
      <c r="A44" s="39">
        <f t="shared" si="1"/>
        <v>33</v>
      </c>
      <c r="B44" s="11" t="s">
        <v>40</v>
      </c>
      <c r="C44" s="11"/>
      <c r="D44" s="40" t="s">
        <v>3</v>
      </c>
      <c r="E44" s="11"/>
    </row>
    <row r="45" spans="1:5" s="18" customFormat="1" ht="76.5" x14ac:dyDescent="0.2">
      <c r="A45" s="104">
        <f>A44+1</f>
        <v>34</v>
      </c>
      <c r="B45" s="76" t="s">
        <v>138</v>
      </c>
      <c r="C45" s="76"/>
      <c r="D45" s="42" t="s">
        <v>3</v>
      </c>
      <c r="E45" s="7"/>
    </row>
    <row r="46" spans="1:5" s="25" customFormat="1" ht="51" x14ac:dyDescent="0.25">
      <c r="A46" s="39">
        <f t="shared" ref="A46:A47" si="2">A45+1</f>
        <v>35</v>
      </c>
      <c r="B46" s="11" t="s">
        <v>139</v>
      </c>
      <c r="C46" s="11"/>
      <c r="D46" s="40" t="s">
        <v>4</v>
      </c>
      <c r="E46" s="11"/>
    </row>
    <row r="47" spans="1:5" s="25" customFormat="1" ht="242.25" x14ac:dyDescent="0.25">
      <c r="A47" s="104">
        <f t="shared" si="2"/>
        <v>36</v>
      </c>
      <c r="B47" s="56" t="s">
        <v>141</v>
      </c>
      <c r="C47" s="56"/>
      <c r="D47" s="89" t="s">
        <v>3</v>
      </c>
      <c r="E47" s="56"/>
    </row>
    <row r="48" spans="1:5" s="25" customFormat="1" ht="38.25" x14ac:dyDescent="0.25">
      <c r="A48" s="39">
        <f t="shared" si="1"/>
        <v>37</v>
      </c>
      <c r="B48" s="11" t="s">
        <v>140</v>
      </c>
      <c r="C48" s="11"/>
      <c r="D48" s="40" t="s">
        <v>3</v>
      </c>
      <c r="E48" s="11"/>
    </row>
  </sheetData>
  <autoFilter ref="A2:E48"/>
  <hyperlinks>
    <hyperlink ref="B6" r:id="rId1" display="De oplossing voldoet aan de TMLO (Toepassingsprofiel Metadatering Lokale Overheden)."/>
    <hyperlink ref="B10" r:id="rId2" display="De oplossing kan voldoen aan de standaard duurzame bestandsformaten van Stadsarchief Amsterdam."/>
  </hyperlinks>
  <pageMargins left="0.35433070866141736" right="0.35433070866141736" top="0.55118110236220474" bottom="0.55118110236220474" header="0.31496062992125984" footer="0.31496062992125984"/>
  <pageSetup paperSize="9" scale="52" fitToHeight="0" orientation="portrait" r:id="rId3"/>
  <headerFooter>
    <oddHeader>&amp;A</oddHeader>
    <oddFooter>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4"/>
  <sheetViews>
    <sheetView zoomScaleNormal="100" workbookViewId="0">
      <pane ySplit="2" topLeftCell="A3" activePane="bottomLeft" state="frozen"/>
      <selection pane="bottomLeft"/>
    </sheetView>
  </sheetViews>
  <sheetFormatPr defaultRowHeight="15" x14ac:dyDescent="0.25"/>
  <cols>
    <col min="1" max="1" width="5.28515625" customWidth="1"/>
    <col min="2" max="2" width="64.28515625" customWidth="1"/>
    <col min="3" max="3" width="30" bestFit="1" customWidth="1"/>
    <col min="4" max="4" width="8.42578125" style="85" bestFit="1" customWidth="1"/>
    <col min="5" max="5" width="56" style="79" customWidth="1"/>
    <col min="6" max="6" width="66.5703125" bestFit="1" customWidth="1"/>
  </cols>
  <sheetData>
    <row r="1" spans="1:6" s="30" customFormat="1" ht="21" x14ac:dyDescent="0.25">
      <c r="A1" s="6" t="s">
        <v>187</v>
      </c>
      <c r="B1" s="8" t="s">
        <v>44</v>
      </c>
      <c r="C1" s="2"/>
      <c r="D1" s="4"/>
      <c r="E1" s="31" t="s">
        <v>10</v>
      </c>
      <c r="F1" s="33"/>
    </row>
    <row r="2" spans="1:6" s="36" customFormat="1" ht="93.75" x14ac:dyDescent="0.25">
      <c r="A2" s="1"/>
      <c r="B2" s="1" t="s">
        <v>0</v>
      </c>
      <c r="C2" s="1" t="s">
        <v>1</v>
      </c>
      <c r="D2" s="5" t="s">
        <v>51</v>
      </c>
      <c r="E2" s="1" t="s">
        <v>143</v>
      </c>
    </row>
    <row r="3" spans="1:6" s="18" customFormat="1" ht="12.75" x14ac:dyDescent="0.2">
      <c r="A3" s="103"/>
      <c r="B3" s="23" t="s">
        <v>7</v>
      </c>
      <c r="C3" s="98"/>
      <c r="D3" s="88"/>
      <c r="E3" s="80"/>
    </row>
    <row r="4" spans="1:6" s="25" customFormat="1" ht="102" x14ac:dyDescent="0.25">
      <c r="A4" s="47">
        <v>1</v>
      </c>
      <c r="B4" s="56" t="s">
        <v>144</v>
      </c>
      <c r="C4" s="56"/>
      <c r="D4" s="45" t="s">
        <v>4</v>
      </c>
      <c r="E4" s="56"/>
    </row>
    <row r="5" spans="1:6" s="55" customFormat="1" ht="25.5" x14ac:dyDescent="0.25">
      <c r="A5" s="39">
        <f t="shared" ref="A5:A11" si="0">A4+1</f>
        <v>2</v>
      </c>
      <c r="B5" s="11" t="s">
        <v>142</v>
      </c>
      <c r="C5" s="11"/>
      <c r="D5" s="40" t="s">
        <v>3</v>
      </c>
      <c r="E5" s="11"/>
    </row>
    <row r="6" spans="1:6" s="25" customFormat="1" ht="63.75" x14ac:dyDescent="0.25">
      <c r="A6" s="47">
        <f t="shared" si="0"/>
        <v>3</v>
      </c>
      <c r="B6" s="56" t="s">
        <v>178</v>
      </c>
      <c r="C6" s="56"/>
      <c r="D6" s="45" t="s">
        <v>3</v>
      </c>
      <c r="E6" s="56"/>
    </row>
    <row r="7" spans="1:6" s="55" customFormat="1" ht="25.5" x14ac:dyDescent="0.25">
      <c r="A7" s="39">
        <f t="shared" si="0"/>
        <v>4</v>
      </c>
      <c r="B7" s="11" t="s">
        <v>145</v>
      </c>
      <c r="C7" s="11"/>
      <c r="D7" s="40" t="s">
        <v>3</v>
      </c>
      <c r="E7" s="11"/>
    </row>
    <row r="8" spans="1:6" s="25" customFormat="1" ht="127.5" x14ac:dyDescent="0.25">
      <c r="A8" s="47">
        <f t="shared" si="0"/>
        <v>5</v>
      </c>
      <c r="B8" s="56" t="s">
        <v>182</v>
      </c>
      <c r="C8" s="56"/>
      <c r="D8" s="45" t="s">
        <v>4</v>
      </c>
      <c r="E8" s="56"/>
    </row>
    <row r="9" spans="1:6" s="55" customFormat="1" ht="25.5" x14ac:dyDescent="0.25">
      <c r="A9" s="39">
        <f t="shared" si="0"/>
        <v>6</v>
      </c>
      <c r="B9" s="11" t="s">
        <v>179</v>
      </c>
      <c r="C9" s="11"/>
      <c r="D9" s="40" t="s">
        <v>3</v>
      </c>
      <c r="E9" s="11"/>
    </row>
    <row r="10" spans="1:6" s="25" customFormat="1" ht="38.25" x14ac:dyDescent="0.25">
      <c r="A10" s="47">
        <f t="shared" si="0"/>
        <v>7</v>
      </c>
      <c r="B10" s="56" t="s">
        <v>146</v>
      </c>
      <c r="C10" s="56"/>
      <c r="D10" s="45" t="s">
        <v>3</v>
      </c>
      <c r="E10" s="56"/>
    </row>
    <row r="11" spans="1:6" s="55" customFormat="1" ht="25.5" x14ac:dyDescent="0.25">
      <c r="A11" s="39">
        <f t="shared" si="0"/>
        <v>8</v>
      </c>
      <c r="B11" s="11" t="s">
        <v>147</v>
      </c>
      <c r="C11" s="11"/>
      <c r="D11" s="40" t="s">
        <v>4</v>
      </c>
      <c r="E11" s="11"/>
    </row>
    <row r="12" spans="1:6" s="18" customFormat="1" ht="12.75" x14ac:dyDescent="0.2">
      <c r="A12" s="103"/>
      <c r="B12" s="23" t="s">
        <v>8</v>
      </c>
      <c r="C12" s="98"/>
      <c r="D12" s="88"/>
      <c r="E12" s="80"/>
    </row>
    <row r="13" spans="1:6" s="25" customFormat="1" ht="51" x14ac:dyDescent="0.25">
      <c r="A13" s="47">
        <f>A11+1</f>
        <v>9</v>
      </c>
      <c r="B13" s="56" t="s">
        <v>41</v>
      </c>
      <c r="C13" s="56"/>
      <c r="D13" s="45" t="s">
        <v>4</v>
      </c>
      <c r="E13" s="56"/>
    </row>
    <row r="14" spans="1:6" s="55" customFormat="1" ht="38.25" x14ac:dyDescent="0.25">
      <c r="A14" s="39">
        <f>A13+1</f>
        <v>10</v>
      </c>
      <c r="B14" s="11" t="s">
        <v>28</v>
      </c>
      <c r="C14" s="11"/>
      <c r="D14" s="40" t="s">
        <v>4</v>
      </c>
      <c r="E14" s="11"/>
    </row>
    <row r="15" spans="1:6" s="25" customFormat="1" ht="63.75" x14ac:dyDescent="0.25">
      <c r="A15" s="47">
        <f>A14+1</f>
        <v>11</v>
      </c>
      <c r="B15" s="56" t="s">
        <v>42</v>
      </c>
      <c r="C15" s="56"/>
      <c r="D15" s="45" t="s">
        <v>4</v>
      </c>
      <c r="E15" s="56"/>
    </row>
    <row r="16" spans="1:6" s="18" customFormat="1" ht="12.75" x14ac:dyDescent="0.2">
      <c r="A16" s="103"/>
      <c r="B16" s="23" t="s">
        <v>6</v>
      </c>
      <c r="C16" s="98"/>
      <c r="D16" s="88"/>
      <c r="E16" s="80"/>
    </row>
    <row r="17" spans="1:5" x14ac:dyDescent="0.25">
      <c r="A17" s="39">
        <f>A15+1</f>
        <v>12</v>
      </c>
      <c r="B17" s="11" t="s">
        <v>148</v>
      </c>
      <c r="C17" s="11"/>
      <c r="D17" s="40" t="s">
        <v>3</v>
      </c>
      <c r="E17" s="11"/>
    </row>
    <row r="18" spans="1:5" ht="25.5" x14ac:dyDescent="0.25">
      <c r="A18" s="41">
        <f t="shared" ref="A18:A25" si="1">A17+1</f>
        <v>13</v>
      </c>
      <c r="B18" s="71" t="s">
        <v>149</v>
      </c>
      <c r="C18" s="78"/>
      <c r="D18" s="43" t="s">
        <v>4</v>
      </c>
      <c r="E18" s="7"/>
    </row>
    <row r="19" spans="1:5" s="55" customFormat="1" ht="76.5" x14ac:dyDescent="0.25">
      <c r="A19" s="39">
        <f t="shared" si="1"/>
        <v>14</v>
      </c>
      <c r="B19" s="11" t="s">
        <v>150</v>
      </c>
      <c r="C19" s="11"/>
      <c r="D19" s="40" t="s">
        <v>4</v>
      </c>
      <c r="E19" s="11"/>
    </row>
    <row r="20" spans="1:5" s="55" customFormat="1" ht="25.5" x14ac:dyDescent="0.25">
      <c r="A20" s="41">
        <f t="shared" si="1"/>
        <v>15</v>
      </c>
      <c r="B20" s="71" t="s">
        <v>151</v>
      </c>
      <c r="C20" s="78"/>
      <c r="D20" s="43" t="s">
        <v>4</v>
      </c>
      <c r="E20" s="7"/>
    </row>
    <row r="21" spans="1:5" ht="25.5" x14ac:dyDescent="0.25">
      <c r="A21" s="39">
        <f t="shared" si="1"/>
        <v>16</v>
      </c>
      <c r="B21" s="11" t="s">
        <v>152</v>
      </c>
      <c r="C21" s="11"/>
      <c r="D21" s="15" t="s">
        <v>3</v>
      </c>
      <c r="E21" s="7"/>
    </row>
    <row r="22" spans="1:5" ht="25.5" x14ac:dyDescent="0.25">
      <c r="A22" s="41">
        <f t="shared" si="1"/>
        <v>17</v>
      </c>
      <c r="B22" s="71" t="s">
        <v>43</v>
      </c>
      <c r="C22" s="78"/>
      <c r="D22" s="43" t="s">
        <v>3</v>
      </c>
      <c r="E22" s="7"/>
    </row>
    <row r="23" spans="1:5" ht="38.25" x14ac:dyDescent="0.25">
      <c r="A23" s="39">
        <f t="shared" si="1"/>
        <v>18</v>
      </c>
      <c r="B23" s="11" t="s">
        <v>183</v>
      </c>
      <c r="C23" s="11"/>
      <c r="D23" s="15" t="s">
        <v>3</v>
      </c>
      <c r="E23" s="11"/>
    </row>
    <row r="24" spans="1:5" ht="38.25" x14ac:dyDescent="0.25">
      <c r="A24" s="41">
        <f t="shared" si="1"/>
        <v>19</v>
      </c>
      <c r="B24" s="7" t="s">
        <v>153</v>
      </c>
      <c r="C24" s="46"/>
      <c r="D24" s="43" t="s">
        <v>3</v>
      </c>
      <c r="E24" s="7"/>
    </row>
    <row r="25" spans="1:5" ht="63.75" x14ac:dyDescent="0.25">
      <c r="A25" s="39">
        <f t="shared" si="1"/>
        <v>20</v>
      </c>
      <c r="B25" s="11" t="s">
        <v>154</v>
      </c>
      <c r="C25" s="11"/>
      <c r="D25" s="15" t="s">
        <v>3</v>
      </c>
      <c r="E25" s="11"/>
    </row>
    <row r="28" spans="1:5" x14ac:dyDescent="0.25">
      <c r="A28" s="55"/>
      <c r="B28" s="79"/>
      <c r="C28" s="79"/>
      <c r="D28" s="87"/>
    </row>
    <row r="29" spans="1:5" x14ac:dyDescent="0.25">
      <c r="A29" s="55"/>
      <c r="B29" s="79"/>
      <c r="C29" s="79"/>
      <c r="D29" s="87"/>
    </row>
    <row r="30" spans="1:5" x14ac:dyDescent="0.25">
      <c r="A30" s="55"/>
      <c r="B30" s="79"/>
      <c r="C30" s="79"/>
      <c r="D30" s="87"/>
    </row>
    <row r="39" spans="2:3" x14ac:dyDescent="0.25">
      <c r="B39" s="69"/>
    </row>
    <row r="46" spans="2:3" x14ac:dyDescent="0.25">
      <c r="B46" s="79"/>
      <c r="C46" s="79"/>
    </row>
    <row r="49" spans="1:5" x14ac:dyDescent="0.25">
      <c r="A49" s="25"/>
      <c r="B49" s="25"/>
      <c r="C49" s="25"/>
      <c r="D49" s="86"/>
      <c r="E49" s="84"/>
    </row>
    <row r="50" spans="1:5" x14ac:dyDescent="0.25">
      <c r="A50" s="55"/>
      <c r="B50" s="79"/>
      <c r="C50" s="79"/>
      <c r="D50" s="87"/>
    </row>
    <row r="51" spans="1:5" x14ac:dyDescent="0.25">
      <c r="A51" s="25"/>
      <c r="B51" s="25"/>
      <c r="C51" s="25"/>
      <c r="D51" s="86"/>
      <c r="E51" s="84"/>
    </row>
    <row r="52" spans="1:5" x14ac:dyDescent="0.25">
      <c r="B52" s="79"/>
      <c r="C52" s="79"/>
      <c r="D52" s="87"/>
    </row>
    <row r="53" spans="1:5" x14ac:dyDescent="0.25">
      <c r="A53" s="25"/>
      <c r="B53" s="25"/>
      <c r="C53" s="25"/>
      <c r="D53" s="86"/>
      <c r="E53" s="84"/>
    </row>
    <row r="54" spans="1:5" x14ac:dyDescent="0.25">
      <c r="B54" s="79"/>
      <c r="C54" s="79"/>
    </row>
  </sheetData>
  <autoFilter ref="A2:E25"/>
  <pageMargins left="0.35433070866141736" right="0.43307086614173229" top="0.74803149606299213" bottom="0.74803149606299213" header="0.31496062992125984" footer="0.31496062992125984"/>
  <pageSetup paperSize="9" scale="60" fitToHeight="0" orientation="portrait" r:id="rId1"/>
  <headerFooter>
    <oddHeader>&amp;A</oddHeader>
    <oddFooter>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workbookViewId="0"/>
  </sheetViews>
  <sheetFormatPr defaultRowHeight="15" x14ac:dyDescent="0.25"/>
  <cols>
    <col min="1" max="1" width="7.5703125" customWidth="1"/>
    <col min="2" max="2" width="60.28515625" customWidth="1"/>
    <col min="3" max="3" width="30.5703125" customWidth="1"/>
    <col min="5" max="5" width="65.140625" customWidth="1"/>
  </cols>
  <sheetData>
    <row r="1" spans="1:6" s="30" customFormat="1" ht="21" x14ac:dyDescent="0.25">
      <c r="A1" s="6" t="s">
        <v>188</v>
      </c>
      <c r="B1" s="8" t="s">
        <v>195</v>
      </c>
      <c r="C1" s="2"/>
      <c r="D1" s="4"/>
      <c r="E1" s="31" t="s">
        <v>10</v>
      </c>
      <c r="F1" s="33"/>
    </row>
    <row r="2" spans="1:6" s="36" customFormat="1" ht="93.75" x14ac:dyDescent="0.25">
      <c r="A2" s="1"/>
      <c r="B2" s="1" t="s">
        <v>0</v>
      </c>
      <c r="C2" s="1" t="s">
        <v>1</v>
      </c>
      <c r="D2" s="5" t="s">
        <v>51</v>
      </c>
      <c r="E2" s="1" t="s">
        <v>143</v>
      </c>
    </row>
    <row r="3" spans="1:6" s="18" customFormat="1" ht="12.75" x14ac:dyDescent="0.2">
      <c r="A3" s="103"/>
      <c r="B3" s="23" t="s">
        <v>7</v>
      </c>
      <c r="C3" s="98"/>
      <c r="D3" s="88"/>
      <c r="E3" s="80"/>
    </row>
    <row r="4" spans="1:6" s="25" customFormat="1" ht="102" x14ac:dyDescent="0.25">
      <c r="A4" s="47">
        <v>1</v>
      </c>
      <c r="B4" s="56" t="s">
        <v>144</v>
      </c>
      <c r="C4" s="56"/>
      <c r="D4" s="45" t="s">
        <v>4</v>
      </c>
      <c r="E4" s="56"/>
    </row>
    <row r="23" spans="19:23" x14ac:dyDescent="0.25">
      <c r="S23" t="s">
        <v>188</v>
      </c>
      <c r="T23" t="s">
        <v>189</v>
      </c>
      <c r="W23" t="s">
        <v>190</v>
      </c>
    </row>
    <row r="24" spans="19:23" x14ac:dyDescent="0.25">
      <c r="T24" t="s">
        <v>191</v>
      </c>
      <c r="U24" t="s">
        <v>1</v>
      </c>
      <c r="V24" t="s">
        <v>52</v>
      </c>
      <c r="W24" t="s">
        <v>192</v>
      </c>
    </row>
    <row r="25" spans="19:23" x14ac:dyDescent="0.25">
      <c r="T25" t="s">
        <v>193</v>
      </c>
    </row>
    <row r="26" spans="19:23" x14ac:dyDescent="0.25">
      <c r="S26">
        <v>1</v>
      </c>
      <c r="T26" t="s">
        <v>194</v>
      </c>
      <c r="V26"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Uitleg</vt:lpstr>
      <vt:lpstr>Tab 1-Bodycams</vt:lpstr>
      <vt:lpstr>Tab 2-Software</vt:lpstr>
      <vt:lpstr>Tab 3-Beheer&amp;Support</vt:lpstr>
      <vt:lpstr>Tab 4-Info.beheer&amp;Beveiliging</vt:lpstr>
      <vt:lpstr>Tab 5-Implementatie&amp;Realisatie</vt:lpstr>
      <vt:lpstr>Tab 6-Beschrijving vd Dienst</vt:lpstr>
      <vt:lpstr>'Tab 2-Software'!Afdrukbereik</vt:lpstr>
      <vt:lpstr>'Tab 5-Implementatie&amp;Realisatie'!Afdrukbereik</vt:lpstr>
      <vt:lpstr>'Tab 3-Beheer&amp;Support'!Afdruktitels</vt:lpstr>
      <vt:lpstr>'Tab 4-Info.beheer&amp;Beveiliging'!Afdruktitels</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Besamusca, Timo</dc:creator>
  <cp:lastModifiedBy>Fokkens, Wabe</cp:lastModifiedBy>
  <cp:lastPrinted>2019-12-04T14:37:29Z</cp:lastPrinted>
  <dcterms:created xsi:type="dcterms:W3CDTF">2019-07-30T06:18:32Z</dcterms:created>
  <dcterms:modified xsi:type="dcterms:W3CDTF">2020-01-27T14:35:47Z</dcterms:modified>
</cp:coreProperties>
</file>