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8600 I&amp;C\PDC\3. ICT\3.1.2.2 EA Telefonie- her aanbesteding (2019)\NvI II\"/>
    </mc:Choice>
  </mc:AlternateContent>
  <xr:revisionPtr revIDLastSave="0" documentId="13_ncr:1_{5D71B072-C9A3-48A2-9963-E95E6F270E7A}" xr6:coauthVersionLast="44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Prijzenblad" sheetId="4" r:id="rId1"/>
  </sheets>
  <definedNames>
    <definedName name="_xlnm.Print_Area" localSheetId="0">Prijzenblad!$B$1:$G$81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9" i="4" l="1"/>
  <c r="F58" i="4"/>
  <c r="E44" i="4"/>
  <c r="F44" i="4" s="1"/>
  <c r="E43" i="4"/>
  <c r="F43" i="4" s="1"/>
  <c r="E42" i="4"/>
  <c r="F42" i="4" s="1"/>
  <c r="F57" i="4" s="1"/>
  <c r="E41" i="4"/>
  <c r="F41" i="4" s="1"/>
  <c r="F56" i="4" s="1"/>
  <c r="E40" i="4"/>
  <c r="F40" i="4" s="1"/>
  <c r="F55" i="4" s="1"/>
  <c r="E39" i="4"/>
  <c r="F39" i="4" s="1"/>
  <c r="F54" i="4" s="1"/>
  <c r="F50" i="4" l="1"/>
  <c r="E34" i="4" l="1"/>
  <c r="F34" i="4" s="1"/>
  <c r="E33" i="4"/>
  <c r="F33" i="4" s="1"/>
  <c r="E32" i="4"/>
  <c r="F32" i="4" s="1"/>
  <c r="E31" i="4"/>
  <c r="F31" i="4" s="1"/>
  <c r="F49" i="4" l="1"/>
  <c r="E30" i="4" l="1"/>
  <c r="F30" i="4" l="1"/>
  <c r="E25" i="4"/>
  <c r="F25" i="4" s="1"/>
  <c r="E24" i="4" l="1"/>
  <c r="F24" i="4" s="1"/>
  <c r="E26" i="4"/>
  <c r="F26" i="4" s="1"/>
  <c r="E27" i="4"/>
  <c r="F27" i="4" s="1"/>
  <c r="E28" i="4"/>
  <c r="F28" i="4" s="1"/>
  <c r="E29" i="4"/>
  <c r="F29" i="4" s="1"/>
  <c r="E35" i="4" l="1"/>
  <c r="F36" i="4"/>
  <c r="F53" i="4" s="1"/>
  <c r="F48" i="4"/>
  <c r="F51" i="4" s="1"/>
  <c r="F60" i="4" s="1"/>
  <c r="F61" i="4" l="1"/>
</calcChain>
</file>

<file path=xl/sharedStrings.xml><?xml version="1.0" encoding="utf-8"?>
<sst xmlns="http://schemas.openxmlformats.org/spreadsheetml/2006/main" count="77" uniqueCount="58">
  <si>
    <t xml:space="preserve">Totaal initiële kosten </t>
  </si>
  <si>
    <t>Aantal</t>
  </si>
  <si>
    <t>Totaal netto vaste (abonnements)kosten per jaar</t>
  </si>
  <si>
    <t>Initiele kosten:</t>
  </si>
  <si>
    <t>Totaal netto eenmalig</t>
  </si>
  <si>
    <t>Vast bellen (onbeperkt)</t>
  </si>
  <si>
    <t>Eenmalig</t>
  </si>
  <si>
    <t>Datum :</t>
  </si>
  <si>
    <t xml:space="preserve">Naam tekenbevoegde : </t>
  </si>
  <si>
    <t xml:space="preserve">Handtekening : </t>
  </si>
  <si>
    <t xml:space="preserve">Priority Calling </t>
  </si>
  <si>
    <t>Fictieve hoeveelheid (per stuk/ abonnement)</t>
  </si>
  <si>
    <t>Gemeenschappeljke 4G databundel 20Gb 
-voor voertuig gebonden toestellen</t>
  </si>
  <si>
    <t>Kosten per eenheid, per maand (ex. btw)</t>
  </si>
  <si>
    <t>Totaal netto per maand (ex. btw)</t>
  </si>
  <si>
    <t>Totaal netto per jaar (ex. btw)</t>
  </si>
  <si>
    <t>A.</t>
  </si>
  <si>
    <t>Naam inschrijver/deelnemer (volgens het handelsregister):</t>
  </si>
  <si>
    <t>B.</t>
  </si>
  <si>
    <t>C.</t>
  </si>
  <si>
    <t>Naam inschrijver/deelnemer (volgens het handelsregister) :</t>
  </si>
  <si>
    <t>Vestigingsplaats :</t>
  </si>
  <si>
    <t>De hierna te noemen inschrijver/deelnemers:</t>
  </si>
  <si>
    <t>Getekend voor akkoord:</t>
  </si>
  <si>
    <t>Invulinstructie: geel gemarkeerde cellen zijn invulcellen, álle prijzen per eenheid (kolom D) dienen ingevuld te worden!</t>
  </si>
  <si>
    <r>
      <t xml:space="preserve">Hosted cloud omgeving </t>
    </r>
    <r>
      <rPr>
        <i/>
        <sz val="8"/>
        <color rgb="FF000000"/>
        <rFont val="Arial"/>
        <family val="2"/>
      </rPr>
      <t>(inclusief 12x agent licenties, 2x supervisor, 
6x softphones -additioneel op 5 toestellen- en 1x bedienpost).</t>
    </r>
  </si>
  <si>
    <t>Huntgroep</t>
  </si>
  <si>
    <t>Call flow met keuzemenu</t>
  </si>
  <si>
    <t>Implementatiekosten</t>
  </si>
  <si>
    <t>Ondergetekende(n) verklaart (verklaren) namens de inschrijver (de deelnemers) overeen te komen/akkoord te zijn om de diensten te leveren conform de bepalingen, eisen, voorwaarden en gegevens van de Offerteleidraad inclusief bijlagen (met name het PvE en de concept overeenkomst) - met inachtneming van de (eventuele) Nota(‘s) van Inlichtingen - tegen de op de hierna volgende staat ingevulde prijzen per eenheid* exclusief btw.</t>
  </si>
  <si>
    <r>
      <rPr>
        <i/>
        <vertAlign val="superscript"/>
        <sz val="9"/>
        <color theme="1"/>
        <rFont val="Arial"/>
        <family val="2"/>
      </rPr>
      <t>*</t>
    </r>
    <r>
      <rPr>
        <i/>
        <sz val="9"/>
        <color theme="1"/>
        <rFont val="Arial"/>
        <family val="2"/>
      </rPr>
      <t xml:space="preserve"> all-in prijzen (exclusief btw) conform de Offerteleidraad, het PvE en de concept overeenkomst.</t>
    </r>
  </si>
  <si>
    <r>
      <t xml:space="preserve">Mobiel Spraak/data  - voor </t>
    </r>
    <r>
      <rPr>
        <b/>
        <sz val="9"/>
        <color rgb="FF000000"/>
        <rFont val="Arial"/>
        <family val="2"/>
      </rPr>
      <t xml:space="preserve">voertuig gebonden </t>
    </r>
    <r>
      <rPr>
        <sz val="9"/>
        <color rgb="FF000000"/>
        <rFont val="Arial"/>
        <family val="2"/>
      </rPr>
      <t xml:space="preserve">toestellen 
-voor 200 belminuten per gebruiker, per maand </t>
    </r>
  </si>
  <si>
    <t>4 SIM kaarten met vast IP adres (EIS TECH.04)</t>
  </si>
  <si>
    <t>SIP verbindingen // redundantie (eis ICT.04)</t>
  </si>
  <si>
    <t>Totaal netto vaste (abonnements)kosten per maand:</t>
  </si>
  <si>
    <t xml:space="preserve">Inschrijfsom (excl. btw): </t>
  </si>
  <si>
    <t>Eenmalige initiële kosten</t>
  </si>
  <si>
    <r>
      <t>Vaste kosten over de eerste 6 contract jaren (</t>
    </r>
    <r>
      <rPr>
        <b/>
        <sz val="8"/>
        <color theme="1"/>
        <rFont val="Arial"/>
        <family val="2"/>
      </rPr>
      <t>Totaal netto vaste (abonnements)kosten per jaar x 6</t>
    </r>
    <r>
      <rPr>
        <b/>
        <sz val="11"/>
        <color theme="1"/>
        <rFont val="Arial"/>
        <family val="2"/>
      </rPr>
      <t>):</t>
    </r>
  </si>
  <si>
    <t>Porteren van de nummerreeksen</t>
  </si>
  <si>
    <t>Mobiel Data only (incl. 4x ademlucht met vast IP adres) (alles met data verbruik uit de complete databundel)</t>
  </si>
  <si>
    <t>Receptie bedienpost (volledige functionaliteit)</t>
  </si>
  <si>
    <t>Kosten "Kwaliteit mobiele spraak" (gunningscriterium 3.a) - kosten van uw oplossing op dit gunningscriterium</t>
  </si>
  <si>
    <r>
      <rPr>
        <b/>
        <sz val="9"/>
        <color rgb="FF000000"/>
        <rFont val="Arial"/>
        <family val="2"/>
      </rPr>
      <t>CONTRACTJAAR 1</t>
    </r>
    <r>
      <rPr>
        <sz val="9"/>
        <color rgb="FF000000"/>
        <rFont val="Arial"/>
        <family val="2"/>
      </rPr>
      <t xml:space="preserve"> - Mobiel Spraak/data  - voor </t>
    </r>
    <r>
      <rPr>
        <b/>
        <sz val="9"/>
        <color rgb="FF000000"/>
        <rFont val="Arial"/>
        <family val="2"/>
      </rPr>
      <t>persoonsgebonden</t>
    </r>
    <r>
      <rPr>
        <sz val="9"/>
        <color rgb="FF000000"/>
        <rFont val="Arial"/>
        <family val="2"/>
      </rPr>
      <t xml:space="preserve"> toestellen</t>
    </r>
  </si>
  <si>
    <r>
      <rPr>
        <b/>
        <sz val="9"/>
        <color rgb="FF000000"/>
        <rFont val="Arial"/>
        <family val="2"/>
      </rPr>
      <t>CONTRACTJAAR 2</t>
    </r>
    <r>
      <rPr>
        <sz val="9"/>
        <color rgb="FF000000"/>
        <rFont val="Arial"/>
        <family val="2"/>
      </rPr>
      <t xml:space="preserve"> - Mobiel Spraak/data  - voor </t>
    </r>
    <r>
      <rPr>
        <b/>
        <sz val="9"/>
        <color rgb="FF000000"/>
        <rFont val="Arial"/>
        <family val="2"/>
      </rPr>
      <t>persoonsgebonden</t>
    </r>
    <r>
      <rPr>
        <sz val="9"/>
        <color rgb="FF000000"/>
        <rFont val="Arial"/>
        <family val="2"/>
      </rPr>
      <t xml:space="preserve"> toestellen</t>
    </r>
  </si>
  <si>
    <r>
      <rPr>
        <b/>
        <sz val="9"/>
        <color rgb="FF000000"/>
        <rFont val="Arial"/>
        <family val="2"/>
      </rPr>
      <t>CONTRACTJAAR 3</t>
    </r>
    <r>
      <rPr>
        <sz val="9"/>
        <color rgb="FF000000"/>
        <rFont val="Arial"/>
        <family val="2"/>
      </rPr>
      <t xml:space="preserve"> - Mobiel Spraak/data  - voor </t>
    </r>
    <r>
      <rPr>
        <b/>
        <sz val="9"/>
        <color rgb="FF000000"/>
        <rFont val="Arial"/>
        <family val="2"/>
      </rPr>
      <t>persoonsgebonden</t>
    </r>
    <r>
      <rPr>
        <sz val="9"/>
        <color rgb="FF000000"/>
        <rFont val="Arial"/>
        <family val="2"/>
      </rPr>
      <t xml:space="preserve"> toestellen</t>
    </r>
  </si>
  <si>
    <r>
      <rPr>
        <b/>
        <sz val="9"/>
        <color rgb="FF000000"/>
        <rFont val="Arial"/>
        <family val="2"/>
      </rPr>
      <t>CONTRACTJAAR 5</t>
    </r>
    <r>
      <rPr>
        <sz val="9"/>
        <color rgb="FF000000"/>
        <rFont val="Arial"/>
        <family val="2"/>
      </rPr>
      <t xml:space="preserve"> - Mobiel Spraak/data  - voor </t>
    </r>
    <r>
      <rPr>
        <b/>
        <sz val="9"/>
        <color rgb="FF000000"/>
        <rFont val="Arial"/>
        <family val="2"/>
      </rPr>
      <t>persoonsgebonden</t>
    </r>
    <r>
      <rPr>
        <sz val="9"/>
        <color rgb="FF000000"/>
        <rFont val="Arial"/>
        <family val="2"/>
      </rPr>
      <t xml:space="preserve"> toestellen</t>
    </r>
  </si>
  <si>
    <r>
      <rPr>
        <b/>
        <sz val="9"/>
        <color rgb="FF000000"/>
        <rFont val="Arial"/>
        <family val="2"/>
      </rPr>
      <t>CONTRACTJAAR 4</t>
    </r>
    <r>
      <rPr>
        <sz val="9"/>
        <color rgb="FF000000"/>
        <rFont val="Arial"/>
        <family val="2"/>
      </rPr>
      <t xml:space="preserve"> - Mobiel Spraak/data  - voor </t>
    </r>
    <r>
      <rPr>
        <b/>
        <sz val="9"/>
        <color rgb="FF000000"/>
        <rFont val="Arial"/>
        <family val="2"/>
      </rPr>
      <t>persoonsgebonden</t>
    </r>
    <r>
      <rPr>
        <sz val="9"/>
        <color rgb="FF000000"/>
        <rFont val="Arial"/>
        <family val="2"/>
      </rPr>
      <t xml:space="preserve"> toestellen</t>
    </r>
  </si>
  <si>
    <t>Onbeperkt bellen, aangeboden GB data per gebruiker, per maand:</t>
  </si>
  <si>
    <r>
      <rPr>
        <b/>
        <sz val="9"/>
        <color rgb="FF000000"/>
        <rFont val="Arial"/>
        <family val="2"/>
      </rPr>
      <t>CONTRACTJAAR 6</t>
    </r>
    <r>
      <rPr>
        <sz val="9"/>
        <color rgb="FF000000"/>
        <rFont val="Arial"/>
        <family val="2"/>
      </rPr>
      <t xml:space="preserve"> - Mobiel Spraak/data  - voor </t>
    </r>
    <r>
      <rPr>
        <b/>
        <sz val="9"/>
        <color rgb="FF000000"/>
        <rFont val="Arial"/>
        <family val="2"/>
      </rPr>
      <t>persoonsgebonden</t>
    </r>
    <r>
      <rPr>
        <sz val="9"/>
        <color rgb="FF000000"/>
        <rFont val="Arial"/>
        <family val="2"/>
      </rPr>
      <t xml:space="preserve"> toestellen </t>
    </r>
  </si>
  <si>
    <t>Vaste (abonnements)kosten per jaar:</t>
  </si>
  <si>
    <t>Mobiel Spraak/data (abonnements)kosten:</t>
  </si>
  <si>
    <t>Mobiel spraak/data kosten jaar 1:</t>
  </si>
  <si>
    <t>Mobiel spraak/data kosten jaar 2:</t>
  </si>
  <si>
    <t>Mobiel spraak/data kosten jaar 3:</t>
  </si>
  <si>
    <t>Mobiel spraak/data kosten jaar 4:</t>
  </si>
  <si>
    <t>Mobiel spraak/data kosten jaar 5:</t>
  </si>
  <si>
    <t>Mobiel spraak/data kosten jaar 6:</t>
  </si>
  <si>
    <t>Bijlage 8 Prijzenblad Telecommunicatie diensten (herzien NvI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</si>
</sst>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€&quot;\ * #,##0.00_ ;_ &quot;€&quot;\ * \-#,##0.00_ ;_ &quot;€&quot;\ * &quot;-&quot;??_ ;_ @_ "/>
    <numFmt numFmtId="164" formatCode="_(&quot;€&quot;* #,##0.00_);_(&quot;€&quot;* \(#,##0.00\);_(&quot;€&quot;* &quot;-&quot;??_);_(@_)"/>
    <numFmt numFmtId="165" formatCode="&quot;€&quot;\ #,##0.00"/>
    <numFmt numFmtId="166" formatCode="_(&quot;€&quot;* #,##0_);_(&quot;€&quot;* \(#,##0\);_(&quot;€&quot;* &quot;-&quot;??_);_(@_)"/>
    <numFmt numFmtId="167" formatCode="_ &quot;€&quot;\ * #,##0_ ;_ &quot;€&quot;\ * \-#,##0_ ;_ &quot;€&quot;\ * &quot;-&quot;??_ ;_ @_ "/>
    <numFmt numFmtId="168" formatCode="0\ &quot;GB&quot;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9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i/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rgb="FFFFFFFF"/>
      <name val="Arial"/>
      <family val="2"/>
    </font>
    <font>
      <b/>
      <sz val="10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i/>
      <vertAlign val="superscript"/>
      <sz val="9"/>
      <color theme="1"/>
      <name val="Arial"/>
      <family val="2"/>
    </font>
    <font>
      <i/>
      <sz val="9"/>
      <color theme="1"/>
      <name val="Arial"/>
      <family val="2"/>
    </font>
    <font>
      <i/>
      <sz val="9"/>
      <color theme="1"/>
      <name val="Calibri"/>
      <family val="2"/>
      <scheme val="minor"/>
    </font>
    <font>
      <b/>
      <sz val="11"/>
      <color theme="0"/>
      <name val="Arial"/>
      <family val="2"/>
    </font>
    <font>
      <i/>
      <sz val="8"/>
      <color rgb="FF000000"/>
      <name val="Arial"/>
      <family val="2"/>
    </font>
    <font>
      <sz val="11"/>
      <color theme="0"/>
      <name val="Arial"/>
      <family val="2"/>
    </font>
    <font>
      <b/>
      <sz val="16"/>
      <color theme="0"/>
      <name val="Arial"/>
      <family val="2"/>
    </font>
    <font>
      <sz val="16"/>
      <color theme="0"/>
      <name val="Calibri"/>
      <family val="2"/>
      <scheme val="minor"/>
    </font>
    <font>
      <b/>
      <sz val="8"/>
      <color theme="1"/>
      <name val="Arial"/>
      <family val="2"/>
    </font>
    <font>
      <b/>
      <u val="double"/>
      <sz val="11"/>
      <color theme="1"/>
      <name val="Arial"/>
      <family val="2"/>
    </font>
    <font>
      <u val="double"/>
      <sz val="11"/>
      <color theme="1"/>
      <name val="Calibri"/>
      <family val="2"/>
      <scheme val="minor"/>
    </font>
    <font>
      <b/>
      <sz val="10"/>
      <name val="Arial"/>
      <family val="2"/>
    </font>
    <font>
      <b/>
      <u val="double"/>
      <sz val="10"/>
      <name val="Arial"/>
      <family val="2"/>
    </font>
    <font>
      <b/>
      <sz val="10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rgb="FF38387B"/>
        <bgColor rgb="FF000000"/>
      </patternFill>
    </fill>
    <fill>
      <patternFill patternType="solid">
        <fgColor rgb="FF38387B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theme="9" tint="0.59999389629810485"/>
        <bgColor rgb="FF000000"/>
      </patternFill>
    </fill>
  </fills>
  <borders count="3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44" fontId="1" fillId="0" borderId="0" applyFont="0" applyFill="0" applyBorder="0" applyAlignment="0" applyProtection="0"/>
  </cellStyleXfs>
  <cellXfs count="98">
    <xf numFmtId="0" fontId="0" fillId="0" borderId="0" xfId="0"/>
    <xf numFmtId="165" fontId="7" fillId="2" borderId="0" xfId="0" applyNumberFormat="1" applyFont="1" applyFill="1" applyAlignment="1" applyProtection="1">
      <alignment horizontal="left"/>
    </xf>
    <xf numFmtId="0" fontId="7" fillId="2" borderId="0" xfId="0" applyFont="1" applyFill="1" applyProtection="1"/>
    <xf numFmtId="0" fontId="8" fillId="2" borderId="0" xfId="0" applyFont="1" applyFill="1" applyProtection="1"/>
    <xf numFmtId="44" fontId="8" fillId="2" borderId="0" xfId="0" applyNumberFormat="1" applyFont="1" applyFill="1" applyProtection="1"/>
    <xf numFmtId="165" fontId="9" fillId="2" borderId="0" xfId="0" applyNumberFormat="1" applyFont="1" applyFill="1" applyAlignment="1" applyProtection="1">
      <alignment wrapText="1"/>
    </xf>
    <xf numFmtId="0" fontId="7" fillId="2" borderId="0" xfId="0" applyFont="1" applyFill="1" applyAlignment="1" applyProtection="1">
      <alignment wrapText="1"/>
    </xf>
    <xf numFmtId="0" fontId="8" fillId="3" borderId="2" xfId="0" applyFont="1" applyFill="1" applyBorder="1" applyAlignment="1" applyProtection="1">
      <alignment vertical="center" wrapText="1"/>
    </xf>
    <xf numFmtId="166" fontId="8" fillId="3" borderId="15" xfId="1" applyNumberFormat="1" applyFont="1" applyFill="1" applyBorder="1" applyAlignment="1" applyProtection="1">
      <alignment vertical="center"/>
    </xf>
    <xf numFmtId="166" fontId="8" fillId="2" borderId="4" xfId="1" applyNumberFormat="1" applyFont="1" applyFill="1" applyBorder="1" applyAlignment="1" applyProtection="1">
      <alignment horizontal="right" vertical="center"/>
    </xf>
    <xf numFmtId="165" fontId="9" fillId="2" borderId="0" xfId="0" applyNumberFormat="1" applyFont="1" applyFill="1" applyAlignment="1" applyProtection="1">
      <alignment horizontal="left"/>
    </xf>
    <xf numFmtId="166" fontId="8" fillId="2" borderId="7" xfId="1" applyNumberFormat="1" applyFont="1" applyFill="1" applyBorder="1" applyAlignment="1" applyProtection="1">
      <alignment horizontal="right" vertical="center"/>
    </xf>
    <xf numFmtId="0" fontId="10" fillId="3" borderId="0" xfId="0" applyFont="1" applyFill="1" applyBorder="1" applyAlignment="1" applyProtection="1">
      <alignment vertical="center"/>
    </xf>
    <xf numFmtId="44" fontId="10" fillId="3" borderId="0" xfId="1" applyFont="1" applyFill="1" applyBorder="1" applyAlignment="1" applyProtection="1">
      <alignment horizontal="right" vertical="center"/>
    </xf>
    <xf numFmtId="165" fontId="9" fillId="2" borderId="0" xfId="0" applyNumberFormat="1" applyFont="1" applyFill="1" applyAlignment="1" applyProtection="1">
      <alignment horizontal="left" wrapText="1"/>
    </xf>
    <xf numFmtId="0" fontId="7" fillId="2" borderId="0" xfId="0" applyFont="1" applyFill="1" applyAlignment="1" applyProtection="1">
      <alignment horizontal="left" wrapText="1"/>
    </xf>
    <xf numFmtId="0" fontId="8" fillId="2" borderId="2" xfId="0" applyFont="1" applyFill="1" applyBorder="1" applyAlignment="1" applyProtection="1">
      <alignment vertical="center"/>
    </xf>
    <xf numFmtId="0" fontId="8" fillId="3" borderId="6" xfId="0" applyFont="1" applyFill="1" applyBorder="1" applyAlignment="1" applyProtection="1">
      <alignment horizontal="center" vertical="center"/>
    </xf>
    <xf numFmtId="44" fontId="8" fillId="3" borderId="4" xfId="1" applyFont="1" applyFill="1" applyBorder="1" applyAlignment="1" applyProtection="1">
      <alignment vertical="center"/>
    </xf>
    <xf numFmtId="0" fontId="11" fillId="2" borderId="0" xfId="0" applyFont="1" applyFill="1" applyAlignment="1" applyProtection="1">
      <alignment vertical="center"/>
    </xf>
    <xf numFmtId="44" fontId="11" fillId="2" borderId="0" xfId="0" applyNumberFormat="1" applyFont="1" applyFill="1" applyAlignment="1" applyProtection="1">
      <alignment horizontal="right" vertical="center"/>
    </xf>
    <xf numFmtId="0" fontId="5" fillId="2" borderId="0" xfId="5" applyFont="1" applyFill="1" applyProtection="1"/>
    <xf numFmtId="1" fontId="5" fillId="2" borderId="0" xfId="5" applyNumberFormat="1" applyFont="1" applyFill="1" applyProtection="1"/>
    <xf numFmtId="0" fontId="13" fillId="0" borderId="5" xfId="0" applyFont="1" applyBorder="1" applyAlignment="1">
      <alignment wrapText="1"/>
    </xf>
    <xf numFmtId="0" fontId="13" fillId="0" borderId="5" xfId="0" applyFont="1" applyBorder="1"/>
    <xf numFmtId="0" fontId="13" fillId="0" borderId="5" xfId="0" applyFont="1" applyBorder="1" applyAlignment="1">
      <alignment vertical="center"/>
    </xf>
    <xf numFmtId="0" fontId="13" fillId="0" borderId="8" xfId="0" applyFont="1" applyBorder="1"/>
    <xf numFmtId="0" fontId="13" fillId="0" borderId="32" xfId="0" applyFont="1" applyBorder="1"/>
    <xf numFmtId="0" fontId="13" fillId="2" borderId="0" xfId="0" applyFont="1" applyFill="1" applyBorder="1" applyProtection="1"/>
    <xf numFmtId="164" fontId="8" fillId="5" borderId="6" xfId="1" applyNumberFormat="1" applyFont="1" applyFill="1" applyBorder="1" applyAlignment="1" applyProtection="1">
      <alignment vertical="center"/>
      <protection locked="0"/>
    </xf>
    <xf numFmtId="167" fontId="6" fillId="6" borderId="6" xfId="1" applyNumberFormat="1" applyFont="1" applyFill="1" applyBorder="1" applyAlignment="1" applyProtection="1">
      <alignment horizontal="right" vertical="center"/>
    </xf>
    <xf numFmtId="44" fontId="6" fillId="6" borderId="13" xfId="1" applyFont="1" applyFill="1" applyBorder="1" applyAlignment="1" applyProtection="1">
      <alignment vertical="center"/>
    </xf>
    <xf numFmtId="0" fontId="21" fillId="7" borderId="25" xfId="0" applyFont="1" applyFill="1" applyBorder="1"/>
    <xf numFmtId="0" fontId="21" fillId="7" borderId="26" xfId="0" applyFont="1" applyFill="1" applyBorder="1"/>
    <xf numFmtId="0" fontId="19" fillId="7" borderId="11" xfId="0" applyFont="1" applyFill="1" applyBorder="1"/>
    <xf numFmtId="0" fontId="21" fillId="7" borderId="12" xfId="0" applyFont="1" applyFill="1" applyBorder="1"/>
    <xf numFmtId="0" fontId="21" fillId="7" borderId="16" xfId="0" applyFont="1" applyFill="1" applyBorder="1"/>
    <xf numFmtId="164" fontId="8" fillId="5" borderId="3" xfId="1" applyNumberFormat="1" applyFont="1" applyFill="1" applyBorder="1" applyAlignment="1" applyProtection="1">
      <alignment vertical="center"/>
      <protection locked="0"/>
    </xf>
    <xf numFmtId="0" fontId="8" fillId="0" borderId="5" xfId="0" applyFont="1" applyFill="1" applyBorder="1" applyAlignment="1" applyProtection="1">
      <alignment vertical="center" wrapText="1"/>
    </xf>
    <xf numFmtId="0" fontId="5" fillId="0" borderId="5" xfId="0" applyFont="1" applyFill="1" applyBorder="1" applyAlignment="1" applyProtection="1">
      <alignment vertical="center" wrapText="1"/>
    </xf>
    <xf numFmtId="0" fontId="8" fillId="0" borderId="5" xfId="0" applyFont="1" applyFill="1" applyBorder="1" applyAlignment="1" applyProtection="1">
      <alignment horizontal="left" vertical="center" wrapText="1"/>
    </xf>
    <xf numFmtId="0" fontId="12" fillId="6" borderId="10" xfId="0" applyFont="1" applyFill="1" applyBorder="1" applyAlignment="1" applyProtection="1">
      <alignment wrapText="1"/>
    </xf>
    <xf numFmtId="0" fontId="12" fillId="6" borderId="14" xfId="0" applyFont="1" applyFill="1" applyBorder="1" applyAlignment="1" applyProtection="1">
      <alignment horizontal="center" wrapText="1"/>
    </xf>
    <xf numFmtId="0" fontId="12" fillId="7" borderId="14" xfId="0" applyFont="1" applyFill="1" applyBorder="1" applyAlignment="1" applyProtection="1">
      <alignment horizontal="center" wrapText="1"/>
    </xf>
    <xf numFmtId="0" fontId="12" fillId="6" borderId="10" xfId="0" applyFont="1" applyFill="1" applyBorder="1" applyAlignment="1" applyProtection="1">
      <alignment horizontal="left" wrapText="1"/>
    </xf>
    <xf numFmtId="3" fontId="5" fillId="3" borderId="6" xfId="0" applyNumberFormat="1" applyFont="1" applyFill="1" applyBorder="1" applyAlignment="1" applyProtection="1">
      <alignment horizontal="center" vertical="center"/>
    </xf>
    <xf numFmtId="0" fontId="8" fillId="0" borderId="6" xfId="0" applyFont="1" applyFill="1" applyBorder="1" applyAlignment="1" applyProtection="1">
      <alignment vertical="center" wrapText="1"/>
    </xf>
    <xf numFmtId="0" fontId="8" fillId="0" borderId="2" xfId="0" applyFont="1" applyFill="1" applyBorder="1" applyAlignment="1" applyProtection="1">
      <alignment vertical="center" wrapText="1"/>
    </xf>
    <xf numFmtId="0" fontId="5" fillId="0" borderId="5" xfId="0" applyFont="1" applyFill="1" applyBorder="1" applyAlignment="1" applyProtection="1">
      <alignment vertical="center"/>
    </xf>
    <xf numFmtId="0" fontId="8" fillId="0" borderId="5" xfId="0" applyFont="1" applyFill="1" applyBorder="1" applyAlignment="1" applyProtection="1">
      <alignment vertical="center"/>
    </xf>
    <xf numFmtId="3" fontId="5" fillId="2" borderId="3" xfId="0" applyNumberFormat="1" applyFont="1" applyFill="1" applyBorder="1" applyAlignment="1" applyProtection="1">
      <alignment horizontal="center" vertical="center"/>
    </xf>
    <xf numFmtId="0" fontId="19" fillId="7" borderId="24" xfId="0" applyFont="1" applyFill="1" applyBorder="1"/>
    <xf numFmtId="0" fontId="14" fillId="3" borderId="11" xfId="0" applyFont="1" applyFill="1" applyBorder="1" applyAlignment="1" applyProtection="1">
      <alignment horizontal="right" vertical="center"/>
    </xf>
    <xf numFmtId="0" fontId="0" fillId="0" borderId="12" xfId="0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13" fillId="4" borderId="6" xfId="0" applyFont="1" applyFill="1" applyBorder="1" applyAlignment="1" applyProtection="1">
      <protection locked="0"/>
    </xf>
    <xf numFmtId="0" fontId="0" fillId="4" borderId="6" xfId="0" applyFill="1" applyBorder="1" applyAlignment="1" applyProtection="1">
      <protection locked="0"/>
    </xf>
    <xf numFmtId="0" fontId="0" fillId="4" borderId="7" xfId="0" applyFill="1" applyBorder="1" applyAlignment="1" applyProtection="1">
      <protection locked="0"/>
    </xf>
    <xf numFmtId="14" fontId="13" fillId="4" borderId="27" xfId="0" applyNumberFormat="1" applyFont="1" applyFill="1" applyBorder="1" applyAlignment="1" applyProtection="1">
      <alignment horizontal="left"/>
      <protection locked="0"/>
    </xf>
    <xf numFmtId="0" fontId="0" fillId="4" borderId="21" xfId="0" applyFill="1" applyBorder="1" applyAlignment="1" applyProtection="1">
      <alignment horizontal="left"/>
      <protection locked="0"/>
    </xf>
    <xf numFmtId="0" fontId="0" fillId="4" borderId="28" xfId="0" applyFill="1" applyBorder="1" applyAlignment="1" applyProtection="1">
      <alignment horizontal="left"/>
      <protection locked="0"/>
    </xf>
    <xf numFmtId="44" fontId="8" fillId="5" borderId="35" xfId="1" applyFont="1" applyFill="1" applyBorder="1" applyAlignment="1" applyProtection="1">
      <alignment horizontal="center" vertical="center"/>
      <protection locked="0"/>
    </xf>
    <xf numFmtId="44" fontId="8" fillId="5" borderId="36" xfId="1" applyFont="1" applyFill="1" applyBorder="1" applyAlignment="1" applyProtection="1">
      <alignment horizontal="center" vertical="center"/>
      <protection locked="0"/>
    </xf>
    <xf numFmtId="0" fontId="12" fillId="7" borderId="19" xfId="0" applyFont="1" applyFill="1" applyBorder="1" applyAlignment="1" applyProtection="1">
      <alignment horizontal="center" wrapText="1"/>
    </xf>
    <xf numFmtId="0" fontId="12" fillId="7" borderId="18" xfId="0" applyFont="1" applyFill="1" applyBorder="1" applyAlignment="1" applyProtection="1">
      <alignment horizontal="center" wrapText="1"/>
    </xf>
    <xf numFmtId="0" fontId="12" fillId="6" borderId="20" xfId="0" applyFont="1" applyFill="1" applyBorder="1" applyAlignment="1" applyProtection="1">
      <alignment horizontal="right" vertical="center"/>
    </xf>
    <xf numFmtId="0" fontId="12" fillId="6" borderId="21" xfId="0" applyFont="1" applyFill="1" applyBorder="1" applyAlignment="1" applyProtection="1">
      <alignment horizontal="right" vertical="center"/>
    </xf>
    <xf numFmtId="0" fontId="12" fillId="6" borderId="17" xfId="0" applyFont="1" applyFill="1" applyBorder="1" applyAlignment="1" applyProtection="1">
      <alignment horizontal="right" vertical="center"/>
    </xf>
    <xf numFmtId="0" fontId="12" fillId="6" borderId="9" xfId="0" applyFont="1" applyFill="1" applyBorder="1" applyAlignment="1" applyProtection="1">
      <alignment horizontal="right" vertical="center"/>
    </xf>
    <xf numFmtId="0" fontId="12" fillId="6" borderId="1" xfId="0" applyFont="1" applyFill="1" applyBorder="1" applyAlignment="1" applyProtection="1">
      <alignment horizontal="right" vertical="center"/>
    </xf>
    <xf numFmtId="0" fontId="12" fillId="6" borderId="22" xfId="0" applyFont="1" applyFill="1" applyBorder="1" applyAlignment="1" applyProtection="1">
      <alignment horizontal="right" vertical="center"/>
    </xf>
    <xf numFmtId="44" fontId="8" fillId="5" borderId="6" xfId="1" applyFont="1" applyFill="1" applyBorder="1" applyAlignment="1" applyProtection="1">
      <alignment horizontal="center" vertical="center"/>
      <protection locked="0"/>
    </xf>
    <xf numFmtId="0" fontId="22" fillId="8" borderId="0" xfId="0" applyFont="1" applyFill="1" applyAlignment="1" applyProtection="1">
      <alignment horizontal="center"/>
    </xf>
    <xf numFmtId="0" fontId="23" fillId="8" borderId="0" xfId="0" applyFont="1" applyFill="1" applyAlignment="1" applyProtection="1">
      <alignment horizontal="center"/>
    </xf>
    <xf numFmtId="0" fontId="13" fillId="4" borderId="29" xfId="0" applyFont="1" applyFill="1" applyBorder="1" applyAlignment="1" applyProtection="1">
      <protection locked="0"/>
    </xf>
    <xf numFmtId="0" fontId="0" fillId="4" borderId="30" xfId="0" applyFill="1" applyBorder="1" applyAlignment="1" applyProtection="1">
      <protection locked="0"/>
    </xf>
    <xf numFmtId="0" fontId="0" fillId="4" borderId="31" xfId="0" applyFill="1" applyBorder="1" applyAlignment="1" applyProtection="1">
      <protection locked="0"/>
    </xf>
    <xf numFmtId="0" fontId="13" fillId="4" borderId="33" xfId="0" applyFont="1" applyFill="1" applyBorder="1" applyAlignment="1" applyProtection="1">
      <protection locked="0"/>
    </xf>
    <xf numFmtId="0" fontId="0" fillId="4" borderId="33" xfId="0" applyFill="1" applyBorder="1" applyAlignment="1" applyProtection="1">
      <protection locked="0"/>
    </xf>
    <xf numFmtId="0" fontId="0" fillId="4" borderId="34" xfId="0" applyFill="1" applyBorder="1" applyAlignment="1" applyProtection="1">
      <protection locked="0"/>
    </xf>
    <xf numFmtId="49" fontId="17" fillId="0" borderId="0" xfId="0" applyNumberFormat="1" applyFont="1" applyBorder="1" applyAlignment="1"/>
    <xf numFmtId="0" fontId="18" fillId="0" borderId="0" xfId="0" applyFont="1" applyAlignment="1"/>
    <xf numFmtId="0" fontId="19" fillId="7" borderId="24" xfId="0" applyFont="1" applyFill="1" applyBorder="1" applyAlignment="1"/>
    <xf numFmtId="0" fontId="19" fillId="7" borderId="25" xfId="0" applyFont="1" applyFill="1" applyBorder="1" applyAlignment="1"/>
    <xf numFmtId="0" fontId="19" fillId="7" borderId="26" xfId="0" applyFont="1" applyFill="1" applyBorder="1" applyAlignment="1"/>
    <xf numFmtId="0" fontId="25" fillId="3" borderId="11" xfId="0" applyFont="1" applyFill="1" applyBorder="1" applyAlignment="1" applyProtection="1">
      <alignment horizontal="right" vertical="center"/>
    </xf>
    <xf numFmtId="0" fontId="26" fillId="0" borderId="12" xfId="0" applyFont="1" applyBorder="1" applyAlignment="1">
      <alignment vertical="center"/>
    </xf>
    <xf numFmtId="0" fontId="26" fillId="0" borderId="18" xfId="0" applyFont="1" applyBorder="1" applyAlignment="1">
      <alignment vertical="center"/>
    </xf>
    <xf numFmtId="0" fontId="15" fillId="0" borderId="11" xfId="0" applyFont="1" applyBorder="1" applyAlignment="1" applyProtection="1">
      <alignment vertical="top" wrapText="1"/>
    </xf>
    <xf numFmtId="0" fontId="15" fillId="0" borderId="12" xfId="0" applyFont="1" applyBorder="1" applyAlignment="1" applyProtection="1">
      <alignment vertical="top" wrapText="1"/>
    </xf>
    <xf numFmtId="0" fontId="15" fillId="0" borderId="16" xfId="0" applyFont="1" applyBorder="1" applyAlignment="1" applyProtection="1">
      <alignment vertical="top" wrapText="1"/>
    </xf>
    <xf numFmtId="168" fontId="8" fillId="5" borderId="3" xfId="1" applyNumberFormat="1" applyFont="1" applyFill="1" applyBorder="1" applyAlignment="1" applyProtection="1">
      <alignment vertical="center"/>
      <protection locked="0"/>
    </xf>
    <xf numFmtId="0" fontId="14" fillId="3" borderId="12" xfId="0" applyFont="1" applyFill="1" applyBorder="1" applyAlignment="1" applyProtection="1">
      <alignment horizontal="right" vertical="center"/>
    </xf>
    <xf numFmtId="0" fontId="14" fillId="3" borderId="18" xfId="0" applyFont="1" applyFill="1" applyBorder="1" applyAlignment="1" applyProtection="1">
      <alignment horizontal="right" vertical="center"/>
    </xf>
    <xf numFmtId="167" fontId="27" fillId="11" borderId="23" xfId="1" applyNumberFormat="1" applyFont="1" applyFill="1" applyBorder="1" applyAlignment="1" applyProtection="1">
      <alignment vertical="center"/>
    </xf>
    <xf numFmtId="167" fontId="28" fillId="10" borderId="23" xfId="1" applyNumberFormat="1" applyFont="1" applyFill="1" applyBorder="1" applyAlignment="1" applyProtection="1">
      <alignment vertical="center"/>
    </xf>
    <xf numFmtId="0" fontId="12" fillId="9" borderId="0" xfId="0" applyFont="1" applyFill="1" applyAlignment="1" applyProtection="1">
      <alignment horizontal="left"/>
    </xf>
    <xf numFmtId="0" fontId="29" fillId="9" borderId="0" xfId="0" applyFont="1" applyFill="1" applyAlignment="1" applyProtection="1">
      <alignment horizontal="left"/>
    </xf>
  </cellXfs>
  <cellStyles count="7">
    <cellStyle name="Currency 2" xfId="3" xr:uid="{00000000-0005-0000-0000-000000000000}"/>
    <cellStyle name="Currency 3" xfId="6" xr:uid="{00000000-0005-0000-0000-000001000000}"/>
    <cellStyle name="Procent 2" xfId="2" xr:uid="{00000000-0005-0000-0000-000002000000}"/>
    <cellStyle name="Standaard" xfId="0" builtinId="0"/>
    <cellStyle name="Standaard_euphony" xfId="5" xr:uid="{00000000-0005-0000-0000-000004000000}"/>
    <cellStyle name="Valuta" xfId="1" builtinId="4"/>
    <cellStyle name="Valuta 2" xfId="4" xr:uid="{00000000-0005-0000-0000-000006000000}"/>
  </cellStyles>
  <dxfs count="0"/>
  <tableStyles count="0" defaultTableStyle="TableStyleMedium2" defaultPivotStyle="PivotStyleLight16"/>
  <colors>
    <mruColors>
      <color rgb="FF3838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114"/>
  <sheetViews>
    <sheetView tabSelected="1" view="pageBreakPreview" zoomScaleNormal="90" zoomScaleSheetLayoutView="100" workbookViewId="0">
      <selection activeCell="B66" sqref="B66"/>
    </sheetView>
  </sheetViews>
  <sheetFormatPr defaultColWidth="8.77734375" defaultRowHeight="11.4" x14ac:dyDescent="0.2"/>
  <cols>
    <col min="1" max="1" width="0.44140625" style="2" customWidth="1"/>
    <col min="2" max="2" width="47.109375" style="2" customWidth="1"/>
    <col min="3" max="3" width="12.44140625" style="3" customWidth="1"/>
    <col min="4" max="4" width="12" style="3" bestFit="1" customWidth="1"/>
    <col min="5" max="5" width="15.109375" style="3" bestFit="1" customWidth="1"/>
    <col min="6" max="6" width="23.5546875" style="4" customWidth="1"/>
    <col min="7" max="7" width="19.5546875" style="1" bestFit="1" customWidth="1"/>
    <col min="8" max="8" width="6.21875" style="2" customWidth="1"/>
    <col min="9" max="9" width="8.77734375" style="2"/>
    <col min="10" max="10" width="9.21875" style="2" bestFit="1" customWidth="1"/>
    <col min="11" max="16384" width="8.77734375" style="2"/>
  </cols>
  <sheetData>
    <row r="1" spans="2:7" ht="21" x14ac:dyDescent="0.4">
      <c r="B1" s="72" t="s">
        <v>57</v>
      </c>
      <c r="C1" s="73"/>
      <c r="D1" s="73"/>
      <c r="E1" s="73"/>
      <c r="F1" s="73"/>
    </row>
    <row r="2" spans="2:7" x14ac:dyDescent="0.2">
      <c r="C2" s="2"/>
      <c r="D2" s="2"/>
      <c r="E2" s="2"/>
      <c r="F2" s="2"/>
    </row>
    <row r="3" spans="2:7" ht="18.600000000000001" customHeight="1" x14ac:dyDescent="0.3">
      <c r="B3" s="96" t="s">
        <v>24</v>
      </c>
      <c r="C3" s="96"/>
      <c r="D3" s="96"/>
      <c r="E3" s="96"/>
      <c r="F3" s="97"/>
    </row>
    <row r="4" spans="2:7" ht="5.55" customHeight="1" x14ac:dyDescent="0.2">
      <c r="C4" s="2"/>
      <c r="D4" s="2"/>
      <c r="E4" s="2"/>
      <c r="F4" s="2"/>
    </row>
    <row r="5" spans="2:7" ht="15" customHeight="1" x14ac:dyDescent="0.25">
      <c r="B5" s="28" t="s">
        <v>22</v>
      </c>
      <c r="C5" s="28"/>
      <c r="D5" s="28"/>
      <c r="E5" s="28"/>
      <c r="F5" s="28"/>
    </row>
    <row r="6" spans="2:7" ht="10.050000000000001" customHeight="1" thickBot="1" x14ac:dyDescent="0.25">
      <c r="C6" s="2"/>
      <c r="D6" s="2"/>
      <c r="E6" s="2"/>
      <c r="F6" s="2"/>
      <c r="G6" s="2"/>
    </row>
    <row r="7" spans="2:7" ht="15" customHeight="1" x14ac:dyDescent="0.25">
      <c r="B7" s="51" t="s">
        <v>16</v>
      </c>
      <c r="C7" s="32"/>
      <c r="D7" s="32"/>
      <c r="E7" s="32"/>
      <c r="F7" s="33"/>
    </row>
    <row r="8" spans="2:7" ht="30" customHeight="1" x14ac:dyDescent="0.3">
      <c r="B8" s="23" t="s">
        <v>20</v>
      </c>
      <c r="C8" s="74"/>
      <c r="D8" s="75"/>
      <c r="E8" s="75"/>
      <c r="F8" s="76"/>
    </row>
    <row r="9" spans="2:7" ht="30" customHeight="1" thickBot="1" x14ac:dyDescent="0.35">
      <c r="B9" s="27" t="s">
        <v>21</v>
      </c>
      <c r="C9" s="77"/>
      <c r="D9" s="78"/>
      <c r="E9" s="78"/>
      <c r="F9" s="79"/>
    </row>
    <row r="10" spans="2:7" ht="15" customHeight="1" thickBot="1" x14ac:dyDescent="0.25">
      <c r="C10" s="2"/>
      <c r="D10" s="2"/>
      <c r="E10" s="2"/>
      <c r="F10" s="2"/>
      <c r="G10" s="2"/>
    </row>
    <row r="11" spans="2:7" ht="15" customHeight="1" x14ac:dyDescent="0.25">
      <c r="B11" s="51" t="s">
        <v>18</v>
      </c>
      <c r="C11" s="32"/>
      <c r="D11" s="32"/>
      <c r="E11" s="32"/>
      <c r="F11" s="33"/>
    </row>
    <row r="12" spans="2:7" ht="30" customHeight="1" x14ac:dyDescent="0.3">
      <c r="B12" s="23" t="s">
        <v>20</v>
      </c>
      <c r="C12" s="74"/>
      <c r="D12" s="75"/>
      <c r="E12" s="75"/>
      <c r="F12" s="76"/>
    </row>
    <row r="13" spans="2:7" ht="30" customHeight="1" thickBot="1" x14ac:dyDescent="0.35">
      <c r="B13" s="27" t="s">
        <v>21</v>
      </c>
      <c r="C13" s="77"/>
      <c r="D13" s="78"/>
      <c r="E13" s="78"/>
      <c r="F13" s="79"/>
    </row>
    <row r="14" spans="2:7" ht="15" customHeight="1" thickBot="1" x14ac:dyDescent="0.25">
      <c r="C14" s="2"/>
      <c r="D14" s="2"/>
      <c r="E14" s="2"/>
      <c r="F14" s="2"/>
      <c r="G14" s="2"/>
    </row>
    <row r="15" spans="2:7" ht="15" customHeight="1" x14ac:dyDescent="0.25">
      <c r="B15" s="51" t="s">
        <v>19</v>
      </c>
      <c r="C15" s="32"/>
      <c r="D15" s="32"/>
      <c r="E15" s="32"/>
      <c r="F15" s="33"/>
    </row>
    <row r="16" spans="2:7" ht="30" customHeight="1" x14ac:dyDescent="0.3">
      <c r="B16" s="23" t="s">
        <v>20</v>
      </c>
      <c r="C16" s="74"/>
      <c r="D16" s="75"/>
      <c r="E16" s="75"/>
      <c r="F16" s="76"/>
    </row>
    <row r="17" spans="2:9" ht="30" customHeight="1" thickBot="1" x14ac:dyDescent="0.35">
      <c r="B17" s="27" t="s">
        <v>21</v>
      </c>
      <c r="C17" s="77"/>
      <c r="D17" s="78"/>
      <c r="E17" s="78"/>
      <c r="F17" s="79"/>
    </row>
    <row r="18" spans="2:9" ht="15" customHeight="1" thickBot="1" x14ac:dyDescent="0.25">
      <c r="C18" s="2"/>
      <c r="D18" s="2"/>
      <c r="E18" s="2"/>
      <c r="F18" s="2"/>
      <c r="G18" s="2"/>
    </row>
    <row r="19" spans="2:9" ht="60" customHeight="1" thickBot="1" x14ac:dyDescent="0.25">
      <c r="B19" s="88" t="s">
        <v>29</v>
      </c>
      <c r="C19" s="89"/>
      <c r="D19" s="89"/>
      <c r="E19" s="89"/>
      <c r="F19" s="90"/>
    </row>
    <row r="20" spans="2:9" ht="4.05" customHeight="1" x14ac:dyDescent="0.2">
      <c r="C20" s="2"/>
      <c r="D20" s="2"/>
      <c r="E20" s="2"/>
      <c r="F20" s="2"/>
    </row>
    <row r="21" spans="2:9" ht="15" customHeight="1" x14ac:dyDescent="0.25">
      <c r="B21" s="80" t="s">
        <v>30</v>
      </c>
      <c r="C21" s="81"/>
      <c r="D21" s="81"/>
      <c r="E21" s="81"/>
      <c r="F21" s="81"/>
    </row>
    <row r="22" spans="2:9" ht="15" customHeight="1" thickBot="1" x14ac:dyDescent="0.25"/>
    <row r="23" spans="2:9" s="6" customFormat="1" ht="53.4" thickBot="1" x14ac:dyDescent="0.3">
      <c r="B23" s="41" t="s">
        <v>49</v>
      </c>
      <c r="C23" s="42" t="s">
        <v>11</v>
      </c>
      <c r="D23" s="43" t="s">
        <v>13</v>
      </c>
      <c r="E23" s="43" t="s">
        <v>14</v>
      </c>
      <c r="F23" s="43" t="s">
        <v>15</v>
      </c>
      <c r="G23" s="5"/>
    </row>
    <row r="24" spans="2:9" ht="29.1" customHeight="1" x14ac:dyDescent="0.2">
      <c r="B24" s="38" t="s">
        <v>31</v>
      </c>
      <c r="C24" s="50">
        <v>112</v>
      </c>
      <c r="D24" s="37">
        <v>0</v>
      </c>
      <c r="E24" s="8">
        <f t="shared" ref="E24:E29" si="0">(C24*D24)</f>
        <v>0</v>
      </c>
      <c r="F24" s="9">
        <f t="shared" ref="F24:F34" si="1">E24*12</f>
        <v>0</v>
      </c>
      <c r="G24" s="10"/>
      <c r="I24" s="6"/>
    </row>
    <row r="25" spans="2:9" ht="29.1" customHeight="1" x14ac:dyDescent="0.2">
      <c r="B25" s="47" t="s">
        <v>12</v>
      </c>
      <c r="C25" s="50">
        <v>1</v>
      </c>
      <c r="D25" s="37">
        <v>0</v>
      </c>
      <c r="E25" s="8">
        <f t="shared" si="0"/>
        <v>0</v>
      </c>
      <c r="F25" s="9">
        <f t="shared" si="1"/>
        <v>0</v>
      </c>
      <c r="G25" s="10"/>
      <c r="I25" s="6"/>
    </row>
    <row r="26" spans="2:9" ht="15" customHeight="1" x14ac:dyDescent="0.2">
      <c r="B26" s="48" t="s">
        <v>39</v>
      </c>
      <c r="C26" s="45">
        <v>163</v>
      </c>
      <c r="D26" s="29">
        <v>0</v>
      </c>
      <c r="E26" s="8">
        <f t="shared" si="0"/>
        <v>0</v>
      </c>
      <c r="F26" s="11">
        <f t="shared" si="1"/>
        <v>0</v>
      </c>
      <c r="G26" s="10"/>
      <c r="I26" s="6"/>
    </row>
    <row r="27" spans="2:9" ht="15" customHeight="1" x14ac:dyDescent="0.2">
      <c r="B27" s="49" t="s">
        <v>5</v>
      </c>
      <c r="C27" s="45">
        <v>432</v>
      </c>
      <c r="D27" s="29">
        <v>0</v>
      </c>
      <c r="E27" s="8">
        <f t="shared" si="0"/>
        <v>0</v>
      </c>
      <c r="F27" s="11">
        <f t="shared" si="1"/>
        <v>0</v>
      </c>
      <c r="G27" s="10"/>
      <c r="I27" s="6"/>
    </row>
    <row r="28" spans="2:9" ht="15" customHeight="1" x14ac:dyDescent="0.2">
      <c r="B28" s="49" t="s">
        <v>10</v>
      </c>
      <c r="C28" s="45">
        <v>20</v>
      </c>
      <c r="D28" s="29">
        <v>0</v>
      </c>
      <c r="E28" s="8">
        <f t="shared" si="0"/>
        <v>0</v>
      </c>
      <c r="F28" s="11">
        <f t="shared" si="1"/>
        <v>0</v>
      </c>
      <c r="G28" s="10"/>
      <c r="I28" s="6"/>
    </row>
    <row r="29" spans="2:9" x14ac:dyDescent="0.2">
      <c r="B29" s="40" t="s">
        <v>33</v>
      </c>
      <c r="C29" s="45">
        <v>2</v>
      </c>
      <c r="D29" s="29">
        <v>0</v>
      </c>
      <c r="E29" s="8">
        <f t="shared" si="0"/>
        <v>0</v>
      </c>
      <c r="F29" s="11">
        <f t="shared" si="1"/>
        <v>0</v>
      </c>
      <c r="G29" s="10"/>
      <c r="I29" s="6"/>
    </row>
    <row r="30" spans="2:9" ht="31.8" x14ac:dyDescent="0.2">
      <c r="B30" s="38" t="s">
        <v>25</v>
      </c>
      <c r="C30" s="45">
        <v>1</v>
      </c>
      <c r="D30" s="29">
        <v>0</v>
      </c>
      <c r="E30" s="8">
        <f t="shared" ref="E30:E34" si="2">(C30*D30)</f>
        <v>0</v>
      </c>
      <c r="F30" s="11">
        <f t="shared" si="1"/>
        <v>0</v>
      </c>
      <c r="G30" s="10"/>
      <c r="I30" s="6"/>
    </row>
    <row r="31" spans="2:9" x14ac:dyDescent="0.2">
      <c r="B31" s="38" t="s">
        <v>26</v>
      </c>
      <c r="C31" s="45">
        <v>10</v>
      </c>
      <c r="D31" s="29">
        <v>0</v>
      </c>
      <c r="E31" s="8">
        <f t="shared" si="2"/>
        <v>0</v>
      </c>
      <c r="F31" s="11">
        <f t="shared" si="1"/>
        <v>0</v>
      </c>
      <c r="G31" s="10"/>
      <c r="I31" s="6"/>
    </row>
    <row r="32" spans="2:9" x14ac:dyDescent="0.2">
      <c r="B32" s="38" t="s">
        <v>27</v>
      </c>
      <c r="C32" s="45">
        <v>3</v>
      </c>
      <c r="D32" s="29">
        <v>0</v>
      </c>
      <c r="E32" s="8">
        <f t="shared" si="2"/>
        <v>0</v>
      </c>
      <c r="F32" s="11">
        <f t="shared" si="1"/>
        <v>0</v>
      </c>
      <c r="G32" s="10"/>
      <c r="I32" s="6"/>
    </row>
    <row r="33" spans="2:9" x14ac:dyDescent="0.2">
      <c r="B33" s="38" t="s">
        <v>40</v>
      </c>
      <c r="C33" s="45">
        <v>1</v>
      </c>
      <c r="D33" s="29">
        <v>0</v>
      </c>
      <c r="E33" s="8">
        <f t="shared" si="2"/>
        <v>0</v>
      </c>
      <c r="F33" s="11">
        <f t="shared" si="1"/>
        <v>0</v>
      </c>
      <c r="G33" s="10"/>
      <c r="I33" s="6"/>
    </row>
    <row r="34" spans="2:9" x14ac:dyDescent="0.2">
      <c r="B34" s="39" t="s">
        <v>32</v>
      </c>
      <c r="C34" s="45">
        <v>4</v>
      </c>
      <c r="D34" s="29">
        <v>0</v>
      </c>
      <c r="E34" s="8">
        <f t="shared" si="2"/>
        <v>0</v>
      </c>
      <c r="F34" s="11">
        <f t="shared" si="1"/>
        <v>0</v>
      </c>
      <c r="G34" s="10"/>
      <c r="I34" s="6"/>
    </row>
    <row r="35" spans="2:9" ht="15" customHeight="1" thickBot="1" x14ac:dyDescent="0.25">
      <c r="B35" s="65" t="s">
        <v>34</v>
      </c>
      <c r="C35" s="66"/>
      <c r="D35" s="67"/>
      <c r="E35" s="30">
        <f>SUM(E24:E34)</f>
        <v>0</v>
      </c>
      <c r="F35" s="30"/>
    </row>
    <row r="36" spans="2:9" ht="15" customHeight="1" thickBot="1" x14ac:dyDescent="0.25">
      <c r="B36" s="65" t="s">
        <v>2</v>
      </c>
      <c r="C36" s="66"/>
      <c r="D36" s="66"/>
      <c r="E36" s="67"/>
      <c r="F36" s="30">
        <f>SUM(F24:F34)</f>
        <v>0</v>
      </c>
    </row>
    <row r="37" spans="2:9" ht="15" customHeight="1" thickBot="1" x14ac:dyDescent="0.25">
      <c r="B37" s="12"/>
      <c r="C37" s="12"/>
      <c r="D37" s="12"/>
      <c r="E37" s="12"/>
      <c r="F37" s="13"/>
    </row>
    <row r="38" spans="2:9" s="15" customFormat="1" ht="53.4" thickBot="1" x14ac:dyDescent="0.3">
      <c r="B38" s="41" t="s">
        <v>50</v>
      </c>
      <c r="C38" s="42" t="s">
        <v>11</v>
      </c>
      <c r="D38" s="43" t="s">
        <v>13</v>
      </c>
      <c r="E38" s="43" t="s">
        <v>14</v>
      </c>
      <c r="F38" s="43" t="s">
        <v>15</v>
      </c>
      <c r="G38" s="43" t="s">
        <v>47</v>
      </c>
    </row>
    <row r="39" spans="2:9" ht="24" x14ac:dyDescent="0.2">
      <c r="B39" s="7" t="s">
        <v>42</v>
      </c>
      <c r="C39" s="50">
        <v>387</v>
      </c>
      <c r="D39" s="37">
        <v>0</v>
      </c>
      <c r="E39" s="8">
        <f>(C39*D39)</f>
        <v>0</v>
      </c>
      <c r="F39" s="9">
        <f>E39*12</f>
        <v>0</v>
      </c>
      <c r="G39" s="91">
        <v>0</v>
      </c>
    </row>
    <row r="40" spans="2:9" ht="24" x14ac:dyDescent="0.2">
      <c r="B40" s="7" t="s">
        <v>43</v>
      </c>
      <c r="C40" s="50">
        <v>387</v>
      </c>
      <c r="D40" s="37">
        <v>0</v>
      </c>
      <c r="E40" s="8">
        <f>(C40*D40)</f>
        <v>0</v>
      </c>
      <c r="F40" s="9">
        <f>E40*12</f>
        <v>0</v>
      </c>
      <c r="G40" s="91">
        <v>0</v>
      </c>
    </row>
    <row r="41" spans="2:9" ht="24" x14ac:dyDescent="0.2">
      <c r="B41" s="7" t="s">
        <v>44</v>
      </c>
      <c r="C41" s="50">
        <v>387</v>
      </c>
      <c r="D41" s="37">
        <v>0</v>
      </c>
      <c r="E41" s="8">
        <f>(C41*D41)</f>
        <v>0</v>
      </c>
      <c r="F41" s="9">
        <f>E41*12</f>
        <v>0</v>
      </c>
      <c r="G41" s="91">
        <v>0</v>
      </c>
    </row>
    <row r="42" spans="2:9" ht="24" x14ac:dyDescent="0.2">
      <c r="B42" s="7" t="s">
        <v>46</v>
      </c>
      <c r="C42" s="50">
        <v>387</v>
      </c>
      <c r="D42" s="37">
        <v>0</v>
      </c>
      <c r="E42" s="8">
        <f>(C42*D42)</f>
        <v>0</v>
      </c>
      <c r="F42" s="9">
        <f>E42*12</f>
        <v>0</v>
      </c>
      <c r="G42" s="91">
        <v>0</v>
      </c>
    </row>
    <row r="43" spans="2:9" ht="24" x14ac:dyDescent="0.2">
      <c r="B43" s="7" t="s">
        <v>45</v>
      </c>
      <c r="C43" s="50">
        <v>387</v>
      </c>
      <c r="D43" s="37">
        <v>0</v>
      </c>
      <c r="E43" s="8">
        <f>(C43*D43)</f>
        <v>0</v>
      </c>
      <c r="F43" s="9">
        <f>E43*12</f>
        <v>0</v>
      </c>
      <c r="G43" s="91">
        <v>0</v>
      </c>
    </row>
    <row r="44" spans="2:9" ht="24" x14ac:dyDescent="0.2">
      <c r="B44" s="7" t="s">
        <v>48</v>
      </c>
      <c r="C44" s="50">
        <v>387</v>
      </c>
      <c r="D44" s="37">
        <v>0</v>
      </c>
      <c r="E44" s="8">
        <f>(C44*D44)</f>
        <v>0</v>
      </c>
      <c r="F44" s="9">
        <f>E44*12</f>
        <v>0</v>
      </c>
      <c r="G44" s="91">
        <v>0</v>
      </c>
    </row>
    <row r="45" spans="2:9" ht="15" customHeight="1" thickBot="1" x14ac:dyDescent="0.25">
      <c r="B45" s="68"/>
      <c r="C45" s="69"/>
      <c r="D45" s="69"/>
      <c r="E45" s="70"/>
      <c r="F45" s="31"/>
      <c r="G45" s="31"/>
    </row>
    <row r="46" spans="2:9" ht="15" customHeight="1" thickBot="1" x14ac:dyDescent="0.25">
      <c r="B46" s="12"/>
      <c r="C46" s="12"/>
      <c r="D46" s="12"/>
      <c r="E46" s="12"/>
      <c r="F46" s="13"/>
    </row>
    <row r="47" spans="2:9" s="15" customFormat="1" ht="13.8" thickBot="1" x14ac:dyDescent="0.3">
      <c r="B47" s="44" t="s">
        <v>3</v>
      </c>
      <c r="C47" s="42" t="s">
        <v>1</v>
      </c>
      <c r="D47" s="63" t="s">
        <v>6</v>
      </c>
      <c r="E47" s="64"/>
      <c r="F47" s="43" t="s">
        <v>4</v>
      </c>
      <c r="G47" s="14"/>
    </row>
    <row r="48" spans="2:9" ht="15" customHeight="1" x14ac:dyDescent="0.2">
      <c r="B48" s="16" t="s">
        <v>28</v>
      </c>
      <c r="C48" s="17">
        <v>1</v>
      </c>
      <c r="D48" s="61">
        <v>0</v>
      </c>
      <c r="E48" s="62"/>
      <c r="F48" s="18">
        <f>C48*D48</f>
        <v>0</v>
      </c>
    </row>
    <row r="49" spans="2:7" ht="15" customHeight="1" x14ac:dyDescent="0.2">
      <c r="B49" s="38" t="s">
        <v>38</v>
      </c>
      <c r="C49" s="17">
        <v>1</v>
      </c>
      <c r="D49" s="71">
        <v>0</v>
      </c>
      <c r="E49" s="71"/>
      <c r="F49" s="18">
        <f>C49*D49</f>
        <v>0</v>
      </c>
    </row>
    <row r="50" spans="2:7" ht="22.8" x14ac:dyDescent="0.2">
      <c r="B50" s="46" t="s">
        <v>41</v>
      </c>
      <c r="C50" s="17">
        <v>1</v>
      </c>
      <c r="D50" s="71">
        <v>0</v>
      </c>
      <c r="E50" s="71"/>
      <c r="F50" s="18">
        <f>C50*D50</f>
        <v>0</v>
      </c>
    </row>
    <row r="51" spans="2:7" ht="15" customHeight="1" thickBot="1" x14ac:dyDescent="0.25">
      <c r="B51" s="68" t="s">
        <v>0</v>
      </c>
      <c r="C51" s="69"/>
      <c r="D51" s="69"/>
      <c r="E51" s="70"/>
      <c r="F51" s="31">
        <f>SUM(F48:F50)</f>
        <v>0</v>
      </c>
    </row>
    <row r="52" spans="2:7" ht="12.6" thickBot="1" x14ac:dyDescent="0.25">
      <c r="B52" s="19"/>
      <c r="C52" s="19"/>
      <c r="D52" s="19"/>
      <c r="E52" s="19"/>
      <c r="F52" s="20"/>
    </row>
    <row r="53" spans="2:7" ht="20.100000000000001" customHeight="1" thickBot="1" x14ac:dyDescent="0.25">
      <c r="B53" s="52" t="s">
        <v>37</v>
      </c>
      <c r="C53" s="53"/>
      <c r="D53" s="53"/>
      <c r="E53" s="54"/>
      <c r="F53" s="94">
        <f>F36*6</f>
        <v>0</v>
      </c>
    </row>
    <row r="54" spans="2:7" ht="20.100000000000001" customHeight="1" thickBot="1" x14ac:dyDescent="0.25">
      <c r="B54" s="52" t="s">
        <v>51</v>
      </c>
      <c r="C54" s="92"/>
      <c r="D54" s="92"/>
      <c r="E54" s="93"/>
      <c r="F54" s="94">
        <f>F39</f>
        <v>0</v>
      </c>
    </row>
    <row r="55" spans="2:7" ht="20.100000000000001" customHeight="1" thickBot="1" x14ac:dyDescent="0.25">
      <c r="B55" s="52" t="s">
        <v>52</v>
      </c>
      <c r="C55" s="92"/>
      <c r="D55" s="92"/>
      <c r="E55" s="93"/>
      <c r="F55" s="94">
        <f>F40</f>
        <v>0</v>
      </c>
    </row>
    <row r="56" spans="2:7" ht="20.100000000000001" customHeight="1" thickBot="1" x14ac:dyDescent="0.25">
      <c r="B56" s="52" t="s">
        <v>53</v>
      </c>
      <c r="C56" s="92"/>
      <c r="D56" s="92"/>
      <c r="E56" s="93"/>
      <c r="F56" s="94">
        <f>F41</f>
        <v>0</v>
      </c>
    </row>
    <row r="57" spans="2:7" ht="20.100000000000001" customHeight="1" thickBot="1" x14ac:dyDescent="0.25">
      <c r="B57" s="52" t="s">
        <v>54</v>
      </c>
      <c r="C57" s="92"/>
      <c r="D57" s="92"/>
      <c r="E57" s="93"/>
      <c r="F57" s="94">
        <f>F42</f>
        <v>0</v>
      </c>
    </row>
    <row r="58" spans="2:7" ht="20.100000000000001" customHeight="1" thickBot="1" x14ac:dyDescent="0.25">
      <c r="B58" s="52" t="s">
        <v>55</v>
      </c>
      <c r="C58" s="92"/>
      <c r="D58" s="92"/>
      <c r="E58" s="93"/>
      <c r="F58" s="94">
        <f>F43</f>
        <v>0</v>
      </c>
    </row>
    <row r="59" spans="2:7" ht="20.100000000000001" customHeight="1" thickBot="1" x14ac:dyDescent="0.25">
      <c r="B59" s="52" t="s">
        <v>56</v>
      </c>
      <c r="C59" s="92"/>
      <c r="D59" s="92"/>
      <c r="E59" s="93"/>
      <c r="F59" s="94">
        <f>F44</f>
        <v>0</v>
      </c>
    </row>
    <row r="60" spans="2:7" ht="20.100000000000001" customHeight="1" thickBot="1" x14ac:dyDescent="0.25">
      <c r="B60" s="52" t="s">
        <v>36</v>
      </c>
      <c r="C60" s="53"/>
      <c r="D60" s="53"/>
      <c r="E60" s="54"/>
      <c r="F60" s="94">
        <f>F51</f>
        <v>0</v>
      </c>
    </row>
    <row r="61" spans="2:7" ht="20.100000000000001" customHeight="1" thickBot="1" x14ac:dyDescent="0.25">
      <c r="B61" s="85" t="s">
        <v>35</v>
      </c>
      <c r="C61" s="86"/>
      <c r="D61" s="86"/>
      <c r="E61" s="87"/>
      <c r="F61" s="95">
        <f>SUM(F53:F60)</f>
        <v>0</v>
      </c>
    </row>
    <row r="62" spans="2:7" ht="20.100000000000001" customHeight="1" thickBot="1" x14ac:dyDescent="0.25"/>
    <row r="63" spans="2:7" ht="15" customHeight="1" thickBot="1" x14ac:dyDescent="0.3">
      <c r="B63" s="34" t="s">
        <v>23</v>
      </c>
      <c r="C63" s="35"/>
      <c r="D63" s="35"/>
      <c r="E63" s="35"/>
      <c r="F63" s="36"/>
    </row>
    <row r="64" spans="2:7" ht="10.050000000000001" customHeight="1" thickBot="1" x14ac:dyDescent="0.25">
      <c r="C64" s="2"/>
      <c r="D64" s="2"/>
      <c r="E64" s="2"/>
      <c r="F64" s="2"/>
      <c r="G64" s="2"/>
    </row>
    <row r="65" spans="2:7" ht="15" customHeight="1" x14ac:dyDescent="0.25">
      <c r="B65" s="82" t="s">
        <v>16</v>
      </c>
      <c r="C65" s="83"/>
      <c r="D65" s="83"/>
      <c r="E65" s="83"/>
      <c r="F65" s="84"/>
    </row>
    <row r="66" spans="2:7" ht="30" customHeight="1" x14ac:dyDescent="0.3">
      <c r="B66" s="23" t="s">
        <v>17</v>
      </c>
      <c r="C66" s="55"/>
      <c r="D66" s="56"/>
      <c r="E66" s="56"/>
      <c r="F66" s="57"/>
    </row>
    <row r="67" spans="2:7" ht="30" customHeight="1" x14ac:dyDescent="0.3">
      <c r="B67" s="24" t="s">
        <v>8</v>
      </c>
      <c r="C67" s="55"/>
      <c r="D67" s="56"/>
      <c r="E67" s="56"/>
      <c r="F67" s="57"/>
    </row>
    <row r="68" spans="2:7" ht="60" customHeight="1" x14ac:dyDescent="0.3">
      <c r="B68" s="25" t="s">
        <v>9</v>
      </c>
      <c r="C68" s="55"/>
      <c r="D68" s="56"/>
      <c r="E68" s="56"/>
      <c r="F68" s="57"/>
    </row>
    <row r="69" spans="2:7" ht="30" customHeight="1" thickBot="1" x14ac:dyDescent="0.35">
      <c r="B69" s="26" t="s">
        <v>7</v>
      </c>
      <c r="C69" s="58"/>
      <c r="D69" s="59"/>
      <c r="E69" s="59"/>
      <c r="F69" s="60"/>
    </row>
    <row r="70" spans="2:7" ht="15" customHeight="1" thickBot="1" x14ac:dyDescent="0.25">
      <c r="C70" s="2"/>
      <c r="D70" s="2"/>
      <c r="E70" s="2"/>
      <c r="F70" s="2"/>
      <c r="G70" s="2"/>
    </row>
    <row r="71" spans="2:7" ht="15" customHeight="1" x14ac:dyDescent="0.25">
      <c r="B71" s="82" t="s">
        <v>18</v>
      </c>
      <c r="C71" s="83"/>
      <c r="D71" s="83"/>
      <c r="E71" s="83"/>
      <c r="F71" s="84"/>
    </row>
    <row r="72" spans="2:7" ht="30" customHeight="1" x14ac:dyDescent="0.3">
      <c r="B72" s="23" t="s">
        <v>17</v>
      </c>
      <c r="C72" s="55"/>
      <c r="D72" s="56"/>
      <c r="E72" s="56"/>
      <c r="F72" s="57"/>
    </row>
    <row r="73" spans="2:7" ht="30" customHeight="1" x14ac:dyDescent="0.3">
      <c r="B73" s="24" t="s">
        <v>8</v>
      </c>
      <c r="C73" s="55"/>
      <c r="D73" s="56"/>
      <c r="E73" s="56"/>
      <c r="F73" s="57"/>
    </row>
    <row r="74" spans="2:7" ht="60" customHeight="1" x14ac:dyDescent="0.3">
      <c r="B74" s="25" t="s">
        <v>9</v>
      </c>
      <c r="C74" s="55"/>
      <c r="D74" s="56"/>
      <c r="E74" s="56"/>
      <c r="F74" s="57"/>
    </row>
    <row r="75" spans="2:7" ht="30" customHeight="1" thickBot="1" x14ac:dyDescent="0.35">
      <c r="B75" s="26" t="s">
        <v>7</v>
      </c>
      <c r="C75" s="58"/>
      <c r="D75" s="59"/>
      <c r="E75" s="59"/>
      <c r="F75" s="60"/>
    </row>
    <row r="76" spans="2:7" ht="12" thickBot="1" x14ac:dyDescent="0.25">
      <c r="C76" s="2"/>
      <c r="D76" s="2"/>
      <c r="E76" s="2"/>
      <c r="F76" s="2"/>
      <c r="G76" s="2"/>
    </row>
    <row r="77" spans="2:7" ht="13.8" x14ac:dyDescent="0.25">
      <c r="B77" s="82" t="s">
        <v>19</v>
      </c>
      <c r="C77" s="83"/>
      <c r="D77" s="83"/>
      <c r="E77" s="83"/>
      <c r="F77" s="84"/>
    </row>
    <row r="78" spans="2:7" ht="30" customHeight="1" x14ac:dyDescent="0.3">
      <c r="B78" s="23" t="s">
        <v>17</v>
      </c>
      <c r="C78" s="55"/>
      <c r="D78" s="56"/>
      <c r="E78" s="56"/>
      <c r="F78" s="57"/>
    </row>
    <row r="79" spans="2:7" ht="30" customHeight="1" x14ac:dyDescent="0.3">
      <c r="B79" s="24" t="s">
        <v>8</v>
      </c>
      <c r="C79" s="55"/>
      <c r="D79" s="56"/>
      <c r="E79" s="56"/>
      <c r="F79" s="57"/>
    </row>
    <row r="80" spans="2:7" ht="60" customHeight="1" x14ac:dyDescent="0.3">
      <c r="B80" s="25" t="s">
        <v>9</v>
      </c>
      <c r="C80" s="55"/>
      <c r="D80" s="56"/>
      <c r="E80" s="56"/>
      <c r="F80" s="57"/>
    </row>
    <row r="81" spans="2:6" ht="30" customHeight="1" thickBot="1" x14ac:dyDescent="0.35">
      <c r="B81" s="26" t="s">
        <v>7</v>
      </c>
      <c r="C81" s="58"/>
      <c r="D81" s="59"/>
      <c r="E81" s="59"/>
      <c r="F81" s="60"/>
    </row>
    <row r="82" spans="2:6" x14ac:dyDescent="0.2">
      <c r="B82" s="21"/>
      <c r="C82" s="22"/>
    </row>
    <row r="83" spans="2:6" x14ac:dyDescent="0.2">
      <c r="B83" s="21"/>
      <c r="C83" s="22"/>
    </row>
    <row r="84" spans="2:6" x14ac:dyDescent="0.2">
      <c r="B84" s="21"/>
      <c r="C84" s="22"/>
    </row>
    <row r="85" spans="2:6" x14ac:dyDescent="0.2">
      <c r="B85" s="21"/>
      <c r="C85" s="22"/>
    </row>
    <row r="86" spans="2:6" x14ac:dyDescent="0.2">
      <c r="B86" s="21"/>
      <c r="C86" s="22"/>
    </row>
    <row r="87" spans="2:6" x14ac:dyDescent="0.2">
      <c r="B87" s="21"/>
      <c r="C87" s="22"/>
    </row>
    <row r="88" spans="2:6" x14ac:dyDescent="0.2">
      <c r="B88" s="21"/>
      <c r="C88" s="22"/>
    </row>
    <row r="89" spans="2:6" x14ac:dyDescent="0.2">
      <c r="B89" s="21"/>
      <c r="C89" s="22"/>
    </row>
    <row r="90" spans="2:6" x14ac:dyDescent="0.2">
      <c r="B90" s="21"/>
      <c r="C90" s="22"/>
    </row>
    <row r="91" spans="2:6" x14ac:dyDescent="0.2">
      <c r="B91" s="21"/>
      <c r="C91" s="22"/>
    </row>
    <row r="92" spans="2:6" x14ac:dyDescent="0.2">
      <c r="B92" s="21"/>
      <c r="C92" s="22"/>
    </row>
    <row r="93" spans="2:6" x14ac:dyDescent="0.2">
      <c r="B93" s="21"/>
      <c r="C93" s="22"/>
    </row>
    <row r="94" spans="2:6" x14ac:dyDescent="0.2">
      <c r="B94" s="21"/>
      <c r="C94" s="22"/>
    </row>
    <row r="95" spans="2:6" x14ac:dyDescent="0.2">
      <c r="B95" s="21"/>
      <c r="C95" s="22"/>
    </row>
    <row r="96" spans="2:6" x14ac:dyDescent="0.2">
      <c r="B96" s="21"/>
      <c r="C96" s="22"/>
    </row>
    <row r="97" spans="2:3" x14ac:dyDescent="0.2">
      <c r="B97" s="21"/>
      <c r="C97" s="22"/>
    </row>
    <row r="98" spans="2:3" x14ac:dyDescent="0.2">
      <c r="B98" s="21"/>
      <c r="C98" s="22"/>
    </row>
    <row r="99" spans="2:3" x14ac:dyDescent="0.2">
      <c r="B99" s="21"/>
      <c r="C99" s="22"/>
    </row>
    <row r="100" spans="2:3" x14ac:dyDescent="0.2">
      <c r="B100" s="21"/>
      <c r="C100" s="22"/>
    </row>
    <row r="101" spans="2:3" x14ac:dyDescent="0.2">
      <c r="B101" s="21"/>
      <c r="C101" s="22"/>
    </row>
    <row r="102" spans="2:3" x14ac:dyDescent="0.2">
      <c r="B102" s="21"/>
      <c r="C102" s="22"/>
    </row>
    <row r="103" spans="2:3" x14ac:dyDescent="0.2">
      <c r="B103" s="21"/>
      <c r="C103" s="22"/>
    </row>
    <row r="104" spans="2:3" x14ac:dyDescent="0.2">
      <c r="B104" s="21"/>
      <c r="C104" s="22"/>
    </row>
    <row r="105" spans="2:3" x14ac:dyDescent="0.2">
      <c r="B105" s="21"/>
      <c r="C105" s="22"/>
    </row>
    <row r="106" spans="2:3" x14ac:dyDescent="0.2">
      <c r="B106" s="21"/>
      <c r="C106" s="22"/>
    </row>
    <row r="107" spans="2:3" x14ac:dyDescent="0.2">
      <c r="B107" s="21"/>
      <c r="C107" s="22"/>
    </row>
    <row r="108" spans="2:3" x14ac:dyDescent="0.2">
      <c r="B108" s="21"/>
      <c r="C108" s="22"/>
    </row>
    <row r="109" spans="2:3" x14ac:dyDescent="0.2">
      <c r="B109" s="21"/>
      <c r="C109" s="22"/>
    </row>
    <row r="110" spans="2:3" x14ac:dyDescent="0.2">
      <c r="B110" s="21"/>
      <c r="C110" s="22"/>
    </row>
    <row r="111" spans="2:3" x14ac:dyDescent="0.2">
      <c r="B111" s="21"/>
      <c r="C111" s="22"/>
    </row>
    <row r="112" spans="2:3" x14ac:dyDescent="0.2">
      <c r="B112" s="21"/>
      <c r="C112" s="22"/>
    </row>
    <row r="113" spans="2:3" x14ac:dyDescent="0.2">
      <c r="B113" s="21"/>
      <c r="C113" s="22"/>
    </row>
    <row r="114" spans="2:3" x14ac:dyDescent="0.2">
      <c r="B114" s="21"/>
      <c r="C114" s="22"/>
    </row>
  </sheetData>
  <sheetProtection algorithmName="SHA-512" hashValue="oGqDMrxfkvpa7N4KulyhDSgs+JltZ4336VjKFcir//l3wh7MaI7z6ncMjxrBid1mF72mbDhkMqrQucRLOX1krA==" saltValue="TxiaHP/IOBJRs+62NWEbvQ==" spinCount="100000" sheet="1" objects="1" scenarios="1"/>
  <mergeCells count="42">
    <mergeCell ref="C81:F81"/>
    <mergeCell ref="C13:F13"/>
    <mergeCell ref="C16:F16"/>
    <mergeCell ref="C17:F17"/>
    <mergeCell ref="B21:F21"/>
    <mergeCell ref="C74:F74"/>
    <mergeCell ref="C80:F80"/>
    <mergeCell ref="B65:F65"/>
    <mergeCell ref="B71:F71"/>
    <mergeCell ref="C75:F75"/>
    <mergeCell ref="B77:F77"/>
    <mergeCell ref="C78:F78"/>
    <mergeCell ref="C79:F79"/>
    <mergeCell ref="B61:E61"/>
    <mergeCell ref="D49:E49"/>
    <mergeCell ref="B19:F19"/>
    <mergeCell ref="B1:F1"/>
    <mergeCell ref="B3:F3"/>
    <mergeCell ref="C8:F8"/>
    <mergeCell ref="C9:F9"/>
    <mergeCell ref="C12:F12"/>
    <mergeCell ref="D48:E48"/>
    <mergeCell ref="D47:E47"/>
    <mergeCell ref="B36:E36"/>
    <mergeCell ref="B51:E51"/>
    <mergeCell ref="B35:D35"/>
    <mergeCell ref="D50:E50"/>
    <mergeCell ref="B45:E45"/>
    <mergeCell ref="B60:E60"/>
    <mergeCell ref="B53:E53"/>
    <mergeCell ref="C73:F73"/>
    <mergeCell ref="C66:F66"/>
    <mergeCell ref="C67:F67"/>
    <mergeCell ref="C68:F68"/>
    <mergeCell ref="C69:F69"/>
    <mergeCell ref="C72:F72"/>
    <mergeCell ref="B54:E54"/>
    <mergeCell ref="B55:E55"/>
    <mergeCell ref="B56:E56"/>
    <mergeCell ref="B57:E57"/>
    <mergeCell ref="B58:E58"/>
    <mergeCell ref="B59:E59"/>
  </mergeCells>
  <phoneticPr fontId="4" type="noConversion"/>
  <pageMargins left="0.23622047244094491" right="0.15748031496062992" top="0.98425196850393704" bottom="0.27559055118110237" header="0.31496062992125984" footer="0.31496062992125984"/>
  <pageSetup paperSize="9" scale="77" fitToHeight="2" orientation="portrait" r:id="rId1"/>
  <headerFooter>
    <oddHeader>&amp;R&amp;G</oddHeader>
  </headerFooter>
  <rowBreaks count="1" manualBreakCount="1">
    <brk id="45" min="1" max="6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</vt:lpstr>
      <vt:lpstr>Prijzenblad!Afdrukbereik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sven</dc:creator>
  <cp:lastModifiedBy>Bianca Beerse</cp:lastModifiedBy>
  <cp:lastPrinted>2020-03-12T09:01:51Z</cp:lastPrinted>
  <dcterms:created xsi:type="dcterms:W3CDTF">2019-06-29T10:32:25Z</dcterms:created>
  <dcterms:modified xsi:type="dcterms:W3CDTF">2020-03-12T09:03:14Z</dcterms:modified>
</cp:coreProperties>
</file>