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edKuhlman/Documents/Google Drive NABB/NABB gemeenten/Gemeenten L - O/Leiden/Leiden - Abri aanbesteding 2019/Leiden-locaties-mupi-dec-2018/"/>
    </mc:Choice>
  </mc:AlternateContent>
  <xr:revisionPtr revIDLastSave="0" documentId="8_{0D07D5F3-762C-0C43-8125-268F1B90A761}" xr6:coauthVersionLast="43" xr6:coauthVersionMax="43" xr10:uidLastSave="{00000000-0000-0000-0000-000000000000}"/>
  <bookViews>
    <workbookView xWindow="2060" yWindow="1720" windowWidth="39040" windowHeight="2386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" i="1" l="1"/>
  <c r="H75" i="1"/>
  <c r="F75" i="1" l="1"/>
  <c r="G75" i="1"/>
  <c r="J75" i="1" l="1"/>
</calcChain>
</file>

<file path=xl/sharedStrings.xml><?xml version="1.0" encoding="utf-8"?>
<sst xmlns="http://schemas.openxmlformats.org/spreadsheetml/2006/main" count="290" uniqueCount="182">
  <si>
    <t>locatie_straat</t>
  </si>
  <si>
    <t>locatie_nabij</t>
  </si>
  <si>
    <t>opmerkingen</t>
  </si>
  <si>
    <t>verplaatsen</t>
  </si>
  <si>
    <t>MU00007</t>
  </si>
  <si>
    <t>Bevrijdingsplein</t>
  </si>
  <si>
    <t>parkeerterrein</t>
  </si>
  <si>
    <t>MU00008</t>
  </si>
  <si>
    <t>Churchilllaan</t>
  </si>
  <si>
    <t>Haagweg</t>
  </si>
  <si>
    <t>MU00068</t>
  </si>
  <si>
    <t>Telderskade</t>
  </si>
  <si>
    <t>MU00069</t>
  </si>
  <si>
    <t>MU00091</t>
  </si>
  <si>
    <t>AH XL</t>
  </si>
  <si>
    <t>MU02196</t>
  </si>
  <si>
    <t>Europaweg</t>
  </si>
  <si>
    <t>MU00002</t>
  </si>
  <si>
    <t>Gooimeerlaan</t>
  </si>
  <si>
    <t>spoor</t>
  </si>
  <si>
    <t>MU00873</t>
  </si>
  <si>
    <t>Hoge Rijndijk</t>
  </si>
  <si>
    <t>Willem van der Madeweg</t>
  </si>
  <si>
    <t>MU00005</t>
  </si>
  <si>
    <t>Matiloweg</t>
  </si>
  <si>
    <t>MU00825</t>
  </si>
  <si>
    <t>Hooigracht</t>
  </si>
  <si>
    <t>AH</t>
  </si>
  <si>
    <t>MU00544</t>
  </si>
  <si>
    <t>IJsselmeerlaan</t>
  </si>
  <si>
    <t>MU01307</t>
  </si>
  <si>
    <t>MU01620</t>
  </si>
  <si>
    <t>Ir. Driessenstraat</t>
  </si>
  <si>
    <t>MU00092</t>
  </si>
  <si>
    <t>Kaasmarkt</t>
  </si>
  <si>
    <t>MU02256</t>
  </si>
  <si>
    <t>Kooilaan</t>
  </si>
  <si>
    <t>Herensingel</t>
  </si>
  <si>
    <t>MU00039</t>
  </si>
  <si>
    <t>Lammenschansweg</t>
  </si>
  <si>
    <t>Kersenstraat</t>
  </si>
  <si>
    <t>MU02268</t>
  </si>
  <si>
    <t>Tomatenstraat</t>
  </si>
  <si>
    <t>MU00027</t>
  </si>
  <si>
    <t>Lammermarkt</t>
  </si>
  <si>
    <t>Mare</t>
  </si>
  <si>
    <t>MU02714</t>
  </si>
  <si>
    <t>Lange Mare</t>
  </si>
  <si>
    <t>Haarlemmerstraat</t>
  </si>
  <si>
    <t>MU02723</t>
  </si>
  <si>
    <t>Romanuszaal</t>
  </si>
  <si>
    <t>MU00029</t>
  </si>
  <si>
    <t>Langegracht</t>
  </si>
  <si>
    <t>Stadsbouwhuis middenberm</t>
  </si>
  <si>
    <t>MU01623</t>
  </si>
  <si>
    <t>MU00960</t>
  </si>
  <si>
    <t>Levendaal</t>
  </si>
  <si>
    <t>Hoogvliet</t>
  </si>
  <si>
    <t>MU00968</t>
  </si>
  <si>
    <t>Molenwerf</t>
  </si>
  <si>
    <t>MU01541</t>
  </si>
  <si>
    <t>Nieuwe Beestenmarkt</t>
  </si>
  <si>
    <t>Beestenmarkt</t>
  </si>
  <si>
    <t>MU02741</t>
  </si>
  <si>
    <t>molen</t>
  </si>
  <si>
    <t>MU00876</t>
  </si>
  <si>
    <t>Ommedijkseweg</t>
  </si>
  <si>
    <t>Haagsche Schouw</t>
  </si>
  <si>
    <t>MU00014</t>
  </si>
  <si>
    <t>Plesmanlaan</t>
  </si>
  <si>
    <t>Pesthuis</t>
  </si>
  <si>
    <t>MU00020</t>
  </si>
  <si>
    <t>Muiderkring</t>
  </si>
  <si>
    <t>MU02596</t>
  </si>
  <si>
    <t>USC</t>
  </si>
  <si>
    <t>MU02666</t>
  </si>
  <si>
    <t>A44</t>
  </si>
  <si>
    <t>MU00073</t>
  </si>
  <si>
    <t>Schipholweg</t>
  </si>
  <si>
    <t>Parmentierweg</t>
  </si>
  <si>
    <t>MU00082</t>
  </si>
  <si>
    <t>tunnel</t>
  </si>
  <si>
    <t>MU00077</t>
  </si>
  <si>
    <t>Schuttersveld</t>
  </si>
  <si>
    <t>spoorviaduct</t>
  </si>
  <si>
    <t>MU00084</t>
  </si>
  <si>
    <t>Lorentz</t>
  </si>
  <si>
    <t>MU00013</t>
  </si>
  <si>
    <t>Stationsplein</t>
  </si>
  <si>
    <t>MU00713</t>
  </si>
  <si>
    <t>Steenstraat</t>
  </si>
  <si>
    <t>Volkenkunde</t>
  </si>
  <si>
    <t>MU02645</t>
  </si>
  <si>
    <t>Stevenshofdreef</t>
  </si>
  <si>
    <t>Stevensbloem</t>
  </si>
  <si>
    <t>MU02733</t>
  </si>
  <si>
    <t>Voorschoterweg</t>
  </si>
  <si>
    <t>MU00067</t>
  </si>
  <si>
    <t>Vrijheidslaan</t>
  </si>
  <si>
    <t>MU00215</t>
  </si>
  <si>
    <t>Willem de Zwijgerlaan</t>
  </si>
  <si>
    <t>Pasteurstraat</t>
  </si>
  <si>
    <t>MU01062</t>
  </si>
  <si>
    <t>MU02306</t>
  </si>
  <si>
    <t>Marnixstraat</t>
  </si>
  <si>
    <t>MU00080</t>
  </si>
  <si>
    <t>Burggravenlaan</t>
  </si>
  <si>
    <t>Kamerlingh Onnesplein</t>
  </si>
  <si>
    <t>Doctor Lelylaan</t>
  </si>
  <si>
    <t>Huidige locatie óf verplaatsen naar overzijde weg bij voormalige bushalte (bij kruising met Diamantlaan)</t>
  </si>
  <si>
    <t>Ter hoogte van de Gamma</t>
  </si>
  <si>
    <t>Ketelmeerlaan</t>
  </si>
  <si>
    <t>Na rotonde in richting winkelcentrum</t>
  </si>
  <si>
    <t>Oegstgeesterweg</t>
  </si>
  <si>
    <t>Op locatie huidig Billboard</t>
  </si>
  <si>
    <t>Haagse Schouwweg</t>
  </si>
  <si>
    <t>Ter hoogte van huisnummer 67</t>
  </si>
  <si>
    <t>Tussen geregracht en levendaal</t>
  </si>
  <si>
    <t>Klokpoort</t>
  </si>
  <si>
    <t>Nabij kruising Oude Vest</t>
  </si>
  <si>
    <t>Wassenaarseweg</t>
  </si>
  <si>
    <t>begin aan zijde parkeerplaatsen</t>
  </si>
  <si>
    <t>Vijf Meiplein</t>
  </si>
  <si>
    <t>verlengde montgomerystraat</t>
  </si>
  <si>
    <t>Kooiplein</t>
  </si>
  <si>
    <t>zijde Kooilaan</t>
  </si>
  <si>
    <t>Kennedylaan</t>
  </si>
  <si>
    <t>nabij wijkwinkelcentrum</t>
  </si>
  <si>
    <t>ROC Lammenschans</t>
  </si>
  <si>
    <t>Betaplein</t>
  </si>
  <si>
    <t>Diamantplein</t>
  </si>
  <si>
    <t>Diamantlaan</t>
  </si>
  <si>
    <t>Darwinweg</t>
  </si>
  <si>
    <t>middenberm</t>
  </si>
  <si>
    <t>Oude bushalte vergroenen en daar plaatsen</t>
  </si>
  <si>
    <t>Mogelijk verderop in het Levendaal</t>
  </si>
  <si>
    <t>Afhanekelijk van beplanting of middenberm of huidige locatie</t>
  </si>
  <si>
    <t>stadskaart verwijderen</t>
  </si>
  <si>
    <t>zoeklocatie zodat hij gericht is op winkelstraat</t>
  </si>
  <si>
    <t>zoeklocatie</t>
  </si>
  <si>
    <t>afstemmen BSP</t>
  </si>
  <si>
    <t>locatie_soort</t>
  </si>
  <si>
    <t>bestaand</t>
  </si>
  <si>
    <t>nieuw</t>
  </si>
  <si>
    <t>JCD_code</t>
  </si>
  <si>
    <t xml:space="preserve">huidige locatie </t>
  </si>
  <si>
    <t>MU00012</t>
  </si>
  <si>
    <t>MU00032</t>
  </si>
  <si>
    <t>MU00003</t>
  </si>
  <si>
    <t>MU02646</t>
  </si>
  <si>
    <t>MU00060</t>
  </si>
  <si>
    <t>Max Planckweg</t>
  </si>
  <si>
    <t>stadskaartlocatie</t>
  </si>
  <si>
    <t>MU00096</t>
  </si>
  <si>
    <t>Geregracht</t>
  </si>
  <si>
    <t>MU00031</t>
  </si>
  <si>
    <t>MU00035</t>
  </si>
  <si>
    <t>MU00875</t>
  </si>
  <si>
    <t>MU02479</t>
  </si>
  <si>
    <t>evt verplaatsen richting Stevensbloem</t>
  </si>
  <si>
    <t>MU00139</t>
  </si>
  <si>
    <t>Tankstation</t>
  </si>
  <si>
    <t>verplaatsen richting moskee, middenberm</t>
  </si>
  <si>
    <t>verplaatsen richting brug, zijberm</t>
  </si>
  <si>
    <t>herplaatsing in project centrumroute</t>
  </si>
  <si>
    <t>Action/Dirk</t>
  </si>
  <si>
    <t>MU02222</t>
  </si>
  <si>
    <t>Tussen De Laat de Kanterstraat en de Van Vollenhovekade, middenberm</t>
  </si>
  <si>
    <t>MU02405</t>
  </si>
  <si>
    <t>Verbeekstraat bushalte</t>
  </si>
  <si>
    <t>kruising Plesmanlaan</t>
  </si>
  <si>
    <t>verplaatsen naar zijde Holliday Inn, zijberm</t>
  </si>
  <si>
    <t>Tussen Fortunaweg en Hoge Rijndijk, zijberm zuidzijde</t>
  </si>
  <si>
    <t>Tussen De Heyderweg en de Fortunaweg, zijberm zijdzijde</t>
  </si>
  <si>
    <t>De Heyderweg, zijberm zijdzijde</t>
  </si>
  <si>
    <t>Station De Vink</t>
  </si>
  <si>
    <t>MU02364</t>
  </si>
  <si>
    <t>Holiday Inn</t>
  </si>
  <si>
    <t>verplaatsen naar locatie in middenberm</t>
  </si>
  <si>
    <t>Schipholweg 130</t>
  </si>
  <si>
    <t>verplaatsen van kruispunt af richting Parmentierweg, middenberm</t>
  </si>
  <si>
    <t>bij fietsenstalling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</si>
</sst>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0" fillId="0" borderId="0" xfId="0" applyFill="1"/>
    <xf numFmtId="0" fontId="1" fillId="0" borderId="0" xfId="1" applyFill="1"/>
    <xf numFmtId="0" fontId="1" fillId="0" borderId="0" xfId="0" applyFont="1"/>
    <xf numFmtId="0" fontId="2" fillId="0" borderId="0" xfId="0" applyFont="1"/>
    <xf numFmtId="0" fontId="0" fillId="0" borderId="0" xfId="1" applyFont="1"/>
    <xf numFmtId="0" fontId="0" fillId="0" borderId="0" xfId="0" applyFont="1"/>
    <xf numFmtId="0" fontId="0" fillId="0" borderId="0" xfId="1" applyFont="1" applyFill="1"/>
  </cellXfs>
  <cellStyles count="2">
    <cellStyle name="Standaard" xfId="0" builtinId="0"/>
    <cellStyle name="Standaard 2" xfId="1" xr:uid="{00000000-0005-0000-0000-000001000000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1:H71" totalsRowShown="0">
  <autoFilter ref="A1:H71" xr:uid="{00000000-0009-0000-0100-000002000000}"/>
  <sortState xmlns:xlrd2="http://schemas.microsoft.com/office/spreadsheetml/2017/richdata2" ref="A2:H71">
    <sortCondition ref="A1:A71"/>
  </sortState>
  <tableColumns count="8">
    <tableColumn id="1" xr3:uid="{00000000-0010-0000-0000-000001000000}" name="locatie_soort"/>
    <tableColumn id="2" xr3:uid="{00000000-0010-0000-0000-000002000000}" name="JCD_code"/>
    <tableColumn id="3" xr3:uid="{00000000-0010-0000-0000-000003000000}" name="locatie_straat"/>
    <tableColumn id="4" xr3:uid="{00000000-0010-0000-0000-000004000000}" name="locatie_nabij" dataDxfId="0"/>
    <tableColumn id="5" xr3:uid="{00000000-0010-0000-0000-000005000000}" name="opmerkingen"/>
    <tableColumn id="6" xr3:uid="{00000000-0010-0000-0000-000006000000}" name="huidige locatie "/>
    <tableColumn id="7" xr3:uid="{00000000-0010-0000-0000-000007000000}" name="verplaatsen"/>
    <tableColumn id="8" xr3:uid="{00000000-0010-0000-0000-000008000000}" name="nieu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workbookViewId="0">
      <selection activeCell="D33" sqref="D33"/>
    </sheetView>
  </sheetViews>
  <sheetFormatPr baseColWidth="10" defaultColWidth="8.83203125" defaultRowHeight="13" x14ac:dyDescent="0.15"/>
  <cols>
    <col min="1" max="1" width="14.6640625" customWidth="1"/>
    <col min="2" max="2" width="15" customWidth="1"/>
    <col min="3" max="3" width="22.1640625" customWidth="1"/>
    <col min="4" max="4" width="87.83203125" bestFit="1" customWidth="1"/>
    <col min="5" max="5" width="51.83203125" bestFit="1" customWidth="1"/>
    <col min="6" max="6" width="17.33203125" customWidth="1"/>
    <col min="7" max="7" width="13.6640625" customWidth="1"/>
  </cols>
  <sheetData>
    <row r="1" spans="1:8" x14ac:dyDescent="0.15">
      <c r="A1" t="s">
        <v>141</v>
      </c>
      <c r="B1" t="s">
        <v>144</v>
      </c>
      <c r="C1" t="s">
        <v>0</v>
      </c>
      <c r="D1" t="s">
        <v>1</v>
      </c>
      <c r="E1" t="s">
        <v>2</v>
      </c>
      <c r="F1" t="s">
        <v>145</v>
      </c>
      <c r="G1" t="s">
        <v>3</v>
      </c>
      <c r="H1" t="s">
        <v>143</v>
      </c>
    </row>
    <row r="2" spans="1:8" x14ac:dyDescent="0.15">
      <c r="A2" t="s">
        <v>142</v>
      </c>
      <c r="B2" t="s">
        <v>4</v>
      </c>
      <c r="C2" t="s">
        <v>5</v>
      </c>
      <c r="D2" t="s">
        <v>6</v>
      </c>
      <c r="E2" s="1"/>
      <c r="F2">
        <v>1</v>
      </c>
      <c r="G2">
        <f>1-F2</f>
        <v>0</v>
      </c>
    </row>
    <row r="3" spans="1:8" x14ac:dyDescent="0.15">
      <c r="A3" t="s">
        <v>142</v>
      </c>
      <c r="B3" t="s">
        <v>7</v>
      </c>
      <c r="C3" t="s">
        <v>8</v>
      </c>
      <c r="D3" t="s">
        <v>9</v>
      </c>
      <c r="E3" s="1"/>
      <c r="F3">
        <v>1</v>
      </c>
      <c r="G3">
        <v>0</v>
      </c>
    </row>
    <row r="4" spans="1:8" x14ac:dyDescent="0.15">
      <c r="A4" t="s">
        <v>142</v>
      </c>
      <c r="B4" t="s">
        <v>10</v>
      </c>
      <c r="C4" t="s">
        <v>8</v>
      </c>
      <c r="D4" t="s">
        <v>11</v>
      </c>
      <c r="E4" s="1"/>
      <c r="F4">
        <v>0</v>
      </c>
      <c r="G4">
        <v>1</v>
      </c>
    </row>
    <row r="5" spans="1:8" x14ac:dyDescent="0.15">
      <c r="A5" t="s">
        <v>142</v>
      </c>
      <c r="B5" t="s">
        <v>12</v>
      </c>
      <c r="C5" t="s">
        <v>8</v>
      </c>
      <c r="D5" t="s">
        <v>11</v>
      </c>
      <c r="E5" s="1"/>
      <c r="F5">
        <v>0</v>
      </c>
      <c r="G5">
        <v>1</v>
      </c>
    </row>
    <row r="6" spans="1:8" x14ac:dyDescent="0.15">
      <c r="A6" t="s">
        <v>142</v>
      </c>
      <c r="B6" t="s">
        <v>13</v>
      </c>
      <c r="C6" t="s">
        <v>8</v>
      </c>
      <c r="D6" t="s">
        <v>14</v>
      </c>
      <c r="E6" s="1"/>
      <c r="F6">
        <v>0</v>
      </c>
      <c r="G6">
        <v>1</v>
      </c>
    </row>
    <row r="7" spans="1:8" x14ac:dyDescent="0.15">
      <c r="A7" t="s">
        <v>142</v>
      </c>
      <c r="B7" t="s">
        <v>146</v>
      </c>
      <c r="C7" t="s">
        <v>108</v>
      </c>
      <c r="D7" s="4" t="s">
        <v>109</v>
      </c>
      <c r="E7" t="s">
        <v>134</v>
      </c>
      <c r="F7">
        <v>0</v>
      </c>
      <c r="G7">
        <v>1</v>
      </c>
    </row>
    <row r="8" spans="1:8" x14ac:dyDescent="0.15">
      <c r="A8" t="s">
        <v>142</v>
      </c>
      <c r="B8" s="2" t="s">
        <v>15</v>
      </c>
      <c r="C8" s="2" t="s">
        <v>16</v>
      </c>
      <c r="D8" s="2"/>
      <c r="E8" s="8" t="s">
        <v>152</v>
      </c>
      <c r="F8" s="2">
        <v>1</v>
      </c>
      <c r="G8" s="2">
        <v>0</v>
      </c>
    </row>
    <row r="9" spans="1:8" x14ac:dyDescent="0.15">
      <c r="A9" t="s">
        <v>142</v>
      </c>
      <c r="B9" t="s">
        <v>153</v>
      </c>
      <c r="C9" t="s">
        <v>154</v>
      </c>
      <c r="D9" s="4" t="s">
        <v>117</v>
      </c>
      <c r="E9" t="s">
        <v>136</v>
      </c>
      <c r="F9">
        <v>0</v>
      </c>
      <c r="G9">
        <v>1</v>
      </c>
    </row>
    <row r="10" spans="1:8" x14ac:dyDescent="0.15">
      <c r="A10" t="s">
        <v>142</v>
      </c>
      <c r="B10" t="s">
        <v>17</v>
      </c>
      <c r="C10" t="s">
        <v>18</v>
      </c>
      <c r="D10" t="s">
        <v>19</v>
      </c>
      <c r="E10" s="1"/>
      <c r="F10">
        <v>0</v>
      </c>
      <c r="G10">
        <v>1</v>
      </c>
    </row>
    <row r="11" spans="1:8" x14ac:dyDescent="0.15">
      <c r="A11" t="s">
        <v>142</v>
      </c>
      <c r="B11" t="s">
        <v>147</v>
      </c>
      <c r="C11" t="s">
        <v>18</v>
      </c>
      <c r="D11" s="7" t="s">
        <v>110</v>
      </c>
      <c r="F11">
        <v>0</v>
      </c>
      <c r="G11">
        <v>1</v>
      </c>
    </row>
    <row r="12" spans="1:8" x14ac:dyDescent="0.15">
      <c r="A12" t="s">
        <v>142</v>
      </c>
      <c r="B12" t="s">
        <v>166</v>
      </c>
      <c r="C12" t="s">
        <v>115</v>
      </c>
      <c r="D12" t="s">
        <v>170</v>
      </c>
      <c r="E12" t="s">
        <v>171</v>
      </c>
      <c r="F12">
        <v>0</v>
      </c>
      <c r="G12">
        <v>1</v>
      </c>
    </row>
    <row r="13" spans="1:8" x14ac:dyDescent="0.15">
      <c r="A13" t="s">
        <v>142</v>
      </c>
      <c r="B13" t="s">
        <v>160</v>
      </c>
      <c r="C13" t="s">
        <v>9</v>
      </c>
      <c r="D13" s="7" t="s">
        <v>8</v>
      </c>
      <c r="E13" t="s">
        <v>162</v>
      </c>
      <c r="F13">
        <v>0</v>
      </c>
      <c r="G13">
        <v>1</v>
      </c>
    </row>
    <row r="14" spans="1:8" x14ac:dyDescent="0.15">
      <c r="A14" t="s">
        <v>142</v>
      </c>
      <c r="B14" t="s">
        <v>157</v>
      </c>
      <c r="C14" t="s">
        <v>9</v>
      </c>
      <c r="D14" s="7" t="s">
        <v>161</v>
      </c>
      <c r="E14" s="7" t="s">
        <v>163</v>
      </c>
      <c r="F14">
        <v>0</v>
      </c>
      <c r="G14">
        <v>1</v>
      </c>
    </row>
    <row r="15" spans="1:8" x14ac:dyDescent="0.15">
      <c r="A15" t="s">
        <v>142</v>
      </c>
      <c r="B15" t="s">
        <v>23</v>
      </c>
      <c r="C15" t="s">
        <v>21</v>
      </c>
      <c r="D15" t="s">
        <v>24</v>
      </c>
      <c r="E15" s="1"/>
      <c r="F15">
        <v>1</v>
      </c>
      <c r="G15">
        <v>0</v>
      </c>
    </row>
    <row r="16" spans="1:8" x14ac:dyDescent="0.15">
      <c r="A16" t="s">
        <v>142</v>
      </c>
      <c r="B16" s="2" t="s">
        <v>20</v>
      </c>
      <c r="C16" s="2" t="s">
        <v>21</v>
      </c>
      <c r="D16" s="2" t="s">
        <v>22</v>
      </c>
      <c r="E16" s="3"/>
      <c r="F16" s="2">
        <v>1</v>
      </c>
      <c r="G16" s="2">
        <v>0</v>
      </c>
    </row>
    <row r="17" spans="1:7" x14ac:dyDescent="0.15">
      <c r="A17" t="s">
        <v>142</v>
      </c>
      <c r="B17" t="s">
        <v>25</v>
      </c>
      <c r="C17" t="s">
        <v>26</v>
      </c>
      <c r="D17" t="s">
        <v>27</v>
      </c>
      <c r="E17" s="1"/>
      <c r="F17">
        <v>1</v>
      </c>
      <c r="G17">
        <v>0</v>
      </c>
    </row>
    <row r="18" spans="1:7" x14ac:dyDescent="0.15">
      <c r="A18" t="s">
        <v>142</v>
      </c>
      <c r="B18" t="s">
        <v>28</v>
      </c>
      <c r="C18" t="s">
        <v>29</v>
      </c>
      <c r="E18" s="1"/>
      <c r="F18">
        <v>0</v>
      </c>
      <c r="G18">
        <v>1</v>
      </c>
    </row>
    <row r="19" spans="1:7" x14ac:dyDescent="0.15">
      <c r="A19" t="s">
        <v>142</v>
      </c>
      <c r="B19" t="s">
        <v>30</v>
      </c>
      <c r="C19" t="s">
        <v>29</v>
      </c>
      <c r="E19" s="1"/>
      <c r="F19">
        <v>0</v>
      </c>
      <c r="G19">
        <v>1</v>
      </c>
    </row>
    <row r="20" spans="1:7" x14ac:dyDescent="0.15">
      <c r="A20" t="s">
        <v>142</v>
      </c>
      <c r="B20" t="s">
        <v>31</v>
      </c>
      <c r="C20" t="s">
        <v>32</v>
      </c>
      <c r="D20" t="s">
        <v>27</v>
      </c>
      <c r="E20" s="1"/>
      <c r="F20">
        <v>1</v>
      </c>
      <c r="G20">
        <v>0</v>
      </c>
    </row>
    <row r="21" spans="1:7" x14ac:dyDescent="0.15">
      <c r="A21" t="s">
        <v>142</v>
      </c>
      <c r="B21" t="s">
        <v>33</v>
      </c>
      <c r="C21" t="s">
        <v>34</v>
      </c>
      <c r="D21" t="s">
        <v>26</v>
      </c>
      <c r="E21" s="1"/>
      <c r="F21">
        <v>1</v>
      </c>
      <c r="G21">
        <v>0</v>
      </c>
    </row>
    <row r="22" spans="1:7" x14ac:dyDescent="0.15">
      <c r="A22" t="s">
        <v>142</v>
      </c>
      <c r="B22" t="s">
        <v>148</v>
      </c>
      <c r="C22" t="s">
        <v>107</v>
      </c>
      <c r="D22" s="4"/>
      <c r="E22" s="7" t="s">
        <v>137</v>
      </c>
      <c r="F22">
        <v>0</v>
      </c>
      <c r="G22">
        <v>1</v>
      </c>
    </row>
    <row r="23" spans="1:7" x14ac:dyDescent="0.15">
      <c r="A23" t="s">
        <v>142</v>
      </c>
      <c r="B23" t="s">
        <v>149</v>
      </c>
      <c r="C23" t="s">
        <v>111</v>
      </c>
      <c r="D23" s="4" t="s">
        <v>112</v>
      </c>
      <c r="F23">
        <v>0</v>
      </c>
      <c r="G23">
        <v>1</v>
      </c>
    </row>
    <row r="24" spans="1:7" x14ac:dyDescent="0.15">
      <c r="A24" t="s">
        <v>142</v>
      </c>
      <c r="B24" t="s">
        <v>155</v>
      </c>
      <c r="C24" t="s">
        <v>118</v>
      </c>
      <c r="D24" s="4" t="s">
        <v>119</v>
      </c>
      <c r="F24">
        <v>1</v>
      </c>
      <c r="G24">
        <v>0</v>
      </c>
    </row>
    <row r="25" spans="1:7" x14ac:dyDescent="0.15">
      <c r="A25" t="s">
        <v>142</v>
      </c>
      <c r="B25" t="s">
        <v>35</v>
      </c>
      <c r="C25" t="s">
        <v>36</v>
      </c>
      <c r="D25" t="s">
        <v>37</v>
      </c>
      <c r="E25" s="1"/>
      <c r="F25">
        <v>0</v>
      </c>
      <c r="G25">
        <v>1</v>
      </c>
    </row>
    <row r="26" spans="1:7" x14ac:dyDescent="0.15">
      <c r="A26" t="s">
        <v>142</v>
      </c>
      <c r="B26" t="s">
        <v>38</v>
      </c>
      <c r="C26" t="s">
        <v>39</v>
      </c>
      <c r="D26" t="s">
        <v>40</v>
      </c>
      <c r="E26" s="1"/>
      <c r="F26">
        <v>1</v>
      </c>
      <c r="G26">
        <v>0</v>
      </c>
    </row>
    <row r="27" spans="1:7" x14ac:dyDescent="0.15">
      <c r="A27" t="s">
        <v>142</v>
      </c>
      <c r="B27" t="s">
        <v>41</v>
      </c>
      <c r="C27" t="s">
        <v>39</v>
      </c>
      <c r="D27" t="s">
        <v>42</v>
      </c>
      <c r="E27" s="1"/>
      <c r="F27">
        <v>0</v>
      </c>
      <c r="G27">
        <v>1</v>
      </c>
    </row>
    <row r="28" spans="1:7" x14ac:dyDescent="0.15">
      <c r="A28" t="s">
        <v>142</v>
      </c>
      <c r="B28" t="s">
        <v>43</v>
      </c>
      <c r="C28" t="s">
        <v>44</v>
      </c>
      <c r="D28" t="s">
        <v>45</v>
      </c>
      <c r="E28" s="6" t="s">
        <v>164</v>
      </c>
      <c r="F28">
        <v>0</v>
      </c>
      <c r="G28">
        <v>1</v>
      </c>
    </row>
    <row r="29" spans="1:7" x14ac:dyDescent="0.15">
      <c r="A29" t="s">
        <v>142</v>
      </c>
      <c r="B29" t="s">
        <v>46</v>
      </c>
      <c r="C29" t="s">
        <v>47</v>
      </c>
      <c r="D29" t="s">
        <v>48</v>
      </c>
      <c r="E29" s="1"/>
      <c r="F29">
        <v>1</v>
      </c>
      <c r="G29">
        <v>0</v>
      </c>
    </row>
    <row r="30" spans="1:7" x14ac:dyDescent="0.15">
      <c r="A30" t="s">
        <v>142</v>
      </c>
      <c r="B30" t="s">
        <v>49</v>
      </c>
      <c r="C30" t="s">
        <v>47</v>
      </c>
      <c r="D30" t="s">
        <v>50</v>
      </c>
      <c r="E30" s="1"/>
      <c r="F30">
        <v>1</v>
      </c>
      <c r="G30">
        <v>0</v>
      </c>
    </row>
    <row r="31" spans="1:7" x14ac:dyDescent="0.15">
      <c r="A31" t="s">
        <v>142</v>
      </c>
      <c r="B31" t="s">
        <v>51</v>
      </c>
      <c r="C31" t="s">
        <v>52</v>
      </c>
      <c r="D31" t="s">
        <v>53</v>
      </c>
      <c r="E31" s="1" t="s">
        <v>164</v>
      </c>
      <c r="F31">
        <v>0</v>
      </c>
      <c r="G31">
        <v>1</v>
      </c>
    </row>
    <row r="32" spans="1:7" x14ac:dyDescent="0.15">
      <c r="A32" t="s">
        <v>142</v>
      </c>
      <c r="B32" t="s">
        <v>54</v>
      </c>
      <c r="C32" t="s">
        <v>52</v>
      </c>
      <c r="D32" t="s">
        <v>165</v>
      </c>
      <c r="E32" s="1" t="s">
        <v>164</v>
      </c>
      <c r="F32">
        <v>0</v>
      </c>
      <c r="G32">
        <v>1</v>
      </c>
    </row>
    <row r="33" spans="1:8" x14ac:dyDescent="0.15">
      <c r="A33" t="s">
        <v>142</v>
      </c>
      <c r="B33" t="s">
        <v>156</v>
      </c>
      <c r="C33" t="s">
        <v>56</v>
      </c>
      <c r="D33" s="4" t="s">
        <v>116</v>
      </c>
      <c r="E33" t="s">
        <v>135</v>
      </c>
      <c r="F33">
        <v>0</v>
      </c>
      <c r="G33">
        <v>1</v>
      </c>
    </row>
    <row r="34" spans="1:8" x14ac:dyDescent="0.15">
      <c r="A34" t="s">
        <v>142</v>
      </c>
      <c r="B34" t="s">
        <v>55</v>
      </c>
      <c r="C34" t="s">
        <v>56</v>
      </c>
      <c r="D34" t="s">
        <v>57</v>
      </c>
      <c r="E34" s="1"/>
      <c r="F34">
        <v>0</v>
      </c>
      <c r="G34">
        <v>1</v>
      </c>
    </row>
    <row r="35" spans="1:8" x14ac:dyDescent="0.15">
      <c r="A35" t="s">
        <v>142</v>
      </c>
      <c r="B35" t="s">
        <v>58</v>
      </c>
      <c r="C35" t="s">
        <v>59</v>
      </c>
      <c r="E35" s="1"/>
      <c r="F35">
        <v>1</v>
      </c>
      <c r="G35">
        <v>0</v>
      </c>
    </row>
    <row r="36" spans="1:8" x14ac:dyDescent="0.15">
      <c r="A36" t="s">
        <v>142</v>
      </c>
      <c r="B36" t="s">
        <v>60</v>
      </c>
      <c r="C36" t="s">
        <v>61</v>
      </c>
      <c r="D36" t="s">
        <v>62</v>
      </c>
      <c r="E36" s="1"/>
      <c r="F36">
        <v>0</v>
      </c>
      <c r="G36">
        <v>1</v>
      </c>
    </row>
    <row r="37" spans="1:8" x14ac:dyDescent="0.15">
      <c r="A37" t="s">
        <v>142</v>
      </c>
      <c r="B37" t="s">
        <v>63</v>
      </c>
      <c r="C37" t="s">
        <v>61</v>
      </c>
      <c r="D37" t="s">
        <v>64</v>
      </c>
      <c r="E37" s="1"/>
      <c r="F37">
        <v>0</v>
      </c>
      <c r="G37">
        <v>1</v>
      </c>
    </row>
    <row r="38" spans="1:8" x14ac:dyDescent="0.15">
      <c r="A38" t="s">
        <v>142</v>
      </c>
      <c r="B38" t="s">
        <v>65</v>
      </c>
      <c r="C38" t="s">
        <v>66</v>
      </c>
      <c r="D38" t="s">
        <v>67</v>
      </c>
      <c r="E38" s="1"/>
      <c r="F38">
        <v>0</v>
      </c>
      <c r="G38">
        <v>1</v>
      </c>
    </row>
    <row r="39" spans="1:8" x14ac:dyDescent="0.15">
      <c r="A39" t="s">
        <v>142</v>
      </c>
      <c r="B39" t="s">
        <v>68</v>
      </c>
      <c r="C39" t="s">
        <v>69</v>
      </c>
      <c r="D39" t="s">
        <v>70</v>
      </c>
      <c r="E39" s="1"/>
      <c r="F39">
        <v>0</v>
      </c>
      <c r="G39">
        <v>1</v>
      </c>
    </row>
    <row r="40" spans="1:8" x14ac:dyDescent="0.15">
      <c r="A40" t="s">
        <v>142</v>
      </c>
      <c r="B40" t="s">
        <v>71</v>
      </c>
      <c r="C40" t="s">
        <v>69</v>
      </c>
      <c r="D40" t="s">
        <v>72</v>
      </c>
      <c r="E40" s="1"/>
      <c r="F40">
        <v>0</v>
      </c>
      <c r="G40">
        <v>1</v>
      </c>
    </row>
    <row r="41" spans="1:8" x14ac:dyDescent="0.15">
      <c r="A41" t="s">
        <v>142</v>
      </c>
      <c r="B41" t="s">
        <v>168</v>
      </c>
      <c r="C41" t="s">
        <v>69</v>
      </c>
      <c r="D41" t="s">
        <v>169</v>
      </c>
      <c r="E41" s="6" t="s">
        <v>152</v>
      </c>
      <c r="F41">
        <v>1</v>
      </c>
      <c r="G41">
        <v>0</v>
      </c>
    </row>
    <row r="42" spans="1:8" x14ac:dyDescent="0.15">
      <c r="A42" t="s">
        <v>142</v>
      </c>
      <c r="B42" t="s">
        <v>73</v>
      </c>
      <c r="C42" t="s">
        <v>69</v>
      </c>
      <c r="D42" t="s">
        <v>74</v>
      </c>
      <c r="E42" s="1"/>
      <c r="F42">
        <v>0</v>
      </c>
      <c r="G42">
        <v>1</v>
      </c>
    </row>
    <row r="43" spans="1:8" x14ac:dyDescent="0.15">
      <c r="A43" t="s">
        <v>142</v>
      </c>
      <c r="B43" t="s">
        <v>75</v>
      </c>
      <c r="C43" t="s">
        <v>69</v>
      </c>
      <c r="D43" t="s">
        <v>76</v>
      </c>
      <c r="E43" s="1"/>
      <c r="F43">
        <v>1</v>
      </c>
      <c r="G43">
        <v>0</v>
      </c>
    </row>
    <row r="44" spans="1:8" x14ac:dyDescent="0.15">
      <c r="A44" t="s">
        <v>142</v>
      </c>
      <c r="B44" t="s">
        <v>176</v>
      </c>
      <c r="C44" t="s">
        <v>69</v>
      </c>
      <c r="D44" s="7" t="s">
        <v>177</v>
      </c>
      <c r="E44" t="s">
        <v>178</v>
      </c>
      <c r="F44">
        <v>0</v>
      </c>
      <c r="G44">
        <v>1</v>
      </c>
    </row>
    <row r="45" spans="1:8" x14ac:dyDescent="0.15">
      <c r="A45" t="s">
        <v>142</v>
      </c>
      <c r="B45" t="s">
        <v>77</v>
      </c>
      <c r="C45" t="s">
        <v>78</v>
      </c>
      <c r="D45" t="s">
        <v>79</v>
      </c>
      <c r="E45" s="1"/>
      <c r="F45">
        <v>0</v>
      </c>
      <c r="G45">
        <v>1</v>
      </c>
    </row>
    <row r="46" spans="1:8" x14ac:dyDescent="0.15">
      <c r="A46" t="s">
        <v>142</v>
      </c>
      <c r="B46" t="s">
        <v>80</v>
      </c>
      <c r="C46" t="s">
        <v>78</v>
      </c>
      <c r="D46" t="s">
        <v>81</v>
      </c>
      <c r="E46" s="1"/>
      <c r="F46">
        <v>0</v>
      </c>
      <c r="G46">
        <v>1</v>
      </c>
    </row>
    <row r="47" spans="1:8" x14ac:dyDescent="0.15">
      <c r="A47" t="s">
        <v>142</v>
      </c>
      <c r="B47" t="s">
        <v>158</v>
      </c>
      <c r="C47" t="s">
        <v>78</v>
      </c>
      <c r="D47" t="s">
        <v>179</v>
      </c>
      <c r="E47" t="s">
        <v>180</v>
      </c>
      <c r="F47">
        <v>0</v>
      </c>
      <c r="G47">
        <v>1</v>
      </c>
      <c r="H47" s="5"/>
    </row>
    <row r="48" spans="1:8" x14ac:dyDescent="0.15">
      <c r="A48" t="s">
        <v>142</v>
      </c>
      <c r="B48" t="s">
        <v>82</v>
      </c>
      <c r="C48" t="s">
        <v>83</v>
      </c>
      <c r="D48" t="s">
        <v>84</v>
      </c>
      <c r="E48" s="1"/>
      <c r="F48">
        <v>1</v>
      </c>
      <c r="G48">
        <v>0</v>
      </c>
    </row>
    <row r="49" spans="1:8" x14ac:dyDescent="0.15">
      <c r="A49" t="s">
        <v>142</v>
      </c>
      <c r="B49" t="s">
        <v>85</v>
      </c>
      <c r="C49" t="s">
        <v>83</v>
      </c>
      <c r="D49" t="s">
        <v>86</v>
      </c>
      <c r="E49" s="1"/>
      <c r="F49">
        <v>1</v>
      </c>
      <c r="G49">
        <v>0</v>
      </c>
    </row>
    <row r="50" spans="1:8" x14ac:dyDescent="0.15">
      <c r="A50" t="s">
        <v>142</v>
      </c>
      <c r="B50" t="s">
        <v>87</v>
      </c>
      <c r="C50" t="s">
        <v>88</v>
      </c>
      <c r="D50" t="s">
        <v>69</v>
      </c>
      <c r="E50" s="1"/>
      <c r="F50">
        <v>1</v>
      </c>
      <c r="G50">
        <v>0</v>
      </c>
    </row>
    <row r="51" spans="1:8" x14ac:dyDescent="0.15">
      <c r="A51" t="s">
        <v>142</v>
      </c>
      <c r="B51" t="s">
        <v>89</v>
      </c>
      <c r="C51" t="s">
        <v>90</v>
      </c>
      <c r="D51" t="s">
        <v>91</v>
      </c>
      <c r="E51" s="6" t="s">
        <v>137</v>
      </c>
      <c r="F51">
        <v>1</v>
      </c>
      <c r="G51">
        <v>0</v>
      </c>
    </row>
    <row r="52" spans="1:8" x14ac:dyDescent="0.15">
      <c r="A52" t="s">
        <v>142</v>
      </c>
      <c r="B52" t="s">
        <v>92</v>
      </c>
      <c r="C52" t="s">
        <v>93</v>
      </c>
      <c r="D52" t="s">
        <v>94</v>
      </c>
      <c r="E52" s="6" t="s">
        <v>159</v>
      </c>
      <c r="F52">
        <v>0</v>
      </c>
      <c r="G52">
        <v>1</v>
      </c>
    </row>
    <row r="53" spans="1:8" x14ac:dyDescent="0.15">
      <c r="A53" t="s">
        <v>142</v>
      </c>
      <c r="B53" t="s">
        <v>95</v>
      </c>
      <c r="C53" t="s">
        <v>96</v>
      </c>
      <c r="D53" t="s">
        <v>8</v>
      </c>
      <c r="E53" s="1"/>
      <c r="F53">
        <v>0</v>
      </c>
      <c r="G53">
        <v>1</v>
      </c>
    </row>
    <row r="54" spans="1:8" x14ac:dyDescent="0.15">
      <c r="A54" t="s">
        <v>142</v>
      </c>
      <c r="B54" t="s">
        <v>97</v>
      </c>
      <c r="C54" t="s">
        <v>98</v>
      </c>
      <c r="E54" s="1"/>
      <c r="F54">
        <v>1</v>
      </c>
      <c r="G54">
        <v>0</v>
      </c>
    </row>
    <row r="55" spans="1:8" s="5" customFormat="1" x14ac:dyDescent="0.15">
      <c r="A55" t="s">
        <v>142</v>
      </c>
      <c r="B55" t="s">
        <v>150</v>
      </c>
      <c r="C55" t="s">
        <v>120</v>
      </c>
      <c r="D55" s="7" t="s">
        <v>151</v>
      </c>
      <c r="E55" t="s">
        <v>137</v>
      </c>
      <c r="F55">
        <v>1</v>
      </c>
      <c r="G55">
        <v>0</v>
      </c>
      <c r="H55"/>
    </row>
    <row r="56" spans="1:8" x14ac:dyDescent="0.15">
      <c r="A56" t="s">
        <v>142</v>
      </c>
      <c r="B56" t="s">
        <v>99</v>
      </c>
      <c r="C56" t="s">
        <v>100</v>
      </c>
      <c r="D56" t="s">
        <v>101</v>
      </c>
      <c r="E56" s="1"/>
      <c r="F56">
        <v>0</v>
      </c>
      <c r="G56">
        <v>1</v>
      </c>
    </row>
    <row r="57" spans="1:8" s="5" customFormat="1" x14ac:dyDescent="0.15">
      <c r="A57" t="s">
        <v>142</v>
      </c>
      <c r="B57" t="s">
        <v>102</v>
      </c>
      <c r="C57" t="s">
        <v>100</v>
      </c>
      <c r="D57" t="s">
        <v>78</v>
      </c>
      <c r="E57" s="1"/>
      <c r="F57">
        <v>0</v>
      </c>
      <c r="G57">
        <v>1</v>
      </c>
      <c r="H57"/>
    </row>
    <row r="58" spans="1:8" x14ac:dyDescent="0.15">
      <c r="A58" t="s">
        <v>142</v>
      </c>
      <c r="B58" t="s">
        <v>103</v>
      </c>
      <c r="C58" t="s">
        <v>100</v>
      </c>
      <c r="D58" t="s">
        <v>104</v>
      </c>
      <c r="E58" s="1"/>
      <c r="F58">
        <v>0</v>
      </c>
      <c r="G58">
        <v>1</v>
      </c>
    </row>
    <row r="59" spans="1:8" x14ac:dyDescent="0.15">
      <c r="A59" t="s">
        <v>142</v>
      </c>
      <c r="B59" t="s">
        <v>105</v>
      </c>
      <c r="C59" t="s">
        <v>22</v>
      </c>
      <c r="D59" t="s">
        <v>174</v>
      </c>
      <c r="E59" s="6" t="s">
        <v>152</v>
      </c>
      <c r="F59">
        <v>1</v>
      </c>
      <c r="G59">
        <v>0</v>
      </c>
    </row>
    <row r="60" spans="1:8" x14ac:dyDescent="0.15">
      <c r="A60" t="s">
        <v>139</v>
      </c>
      <c r="C60" t="s">
        <v>5</v>
      </c>
      <c r="D60" s="4" t="s">
        <v>121</v>
      </c>
      <c r="F60">
        <v>0</v>
      </c>
      <c r="H60">
        <v>1</v>
      </c>
    </row>
    <row r="61" spans="1:8" x14ac:dyDescent="0.15">
      <c r="A61" t="s">
        <v>139</v>
      </c>
      <c r="C61" t="s">
        <v>106</v>
      </c>
      <c r="D61" s="7" t="s">
        <v>167</v>
      </c>
      <c r="F61">
        <v>0</v>
      </c>
      <c r="H61">
        <v>1</v>
      </c>
    </row>
    <row r="62" spans="1:8" x14ac:dyDescent="0.15">
      <c r="A62" t="s">
        <v>139</v>
      </c>
      <c r="C62" t="s">
        <v>132</v>
      </c>
      <c r="D62" s="4" t="s">
        <v>133</v>
      </c>
      <c r="E62" t="s">
        <v>140</v>
      </c>
      <c r="F62">
        <v>0</v>
      </c>
      <c r="H62">
        <v>1</v>
      </c>
    </row>
    <row r="63" spans="1:8" x14ac:dyDescent="0.15">
      <c r="A63" t="s">
        <v>139</v>
      </c>
      <c r="C63" t="s">
        <v>130</v>
      </c>
      <c r="D63" s="4" t="s">
        <v>131</v>
      </c>
      <c r="F63">
        <v>0</v>
      </c>
      <c r="H63">
        <v>1</v>
      </c>
    </row>
    <row r="64" spans="1:8" x14ac:dyDescent="0.15">
      <c r="A64" t="s">
        <v>139</v>
      </c>
      <c r="C64" t="s">
        <v>126</v>
      </c>
      <c r="D64" s="4" t="s">
        <v>127</v>
      </c>
      <c r="F64">
        <v>0</v>
      </c>
      <c r="H64">
        <v>1</v>
      </c>
    </row>
    <row r="65" spans="1:10" x14ac:dyDescent="0.15">
      <c r="A65" t="s">
        <v>139</v>
      </c>
      <c r="C65" t="s">
        <v>124</v>
      </c>
      <c r="D65" s="4" t="s">
        <v>125</v>
      </c>
      <c r="F65">
        <v>0</v>
      </c>
      <c r="H65">
        <v>1</v>
      </c>
    </row>
    <row r="66" spans="1:10" x14ac:dyDescent="0.15">
      <c r="A66" t="s">
        <v>139</v>
      </c>
      <c r="C66" t="s">
        <v>113</v>
      </c>
      <c r="D66" s="4" t="s">
        <v>114</v>
      </c>
      <c r="F66">
        <v>0</v>
      </c>
      <c r="H66">
        <v>1</v>
      </c>
    </row>
    <row r="67" spans="1:10" x14ac:dyDescent="0.15">
      <c r="A67" t="s">
        <v>139</v>
      </c>
      <c r="C67" t="s">
        <v>128</v>
      </c>
      <c r="D67" s="4" t="s">
        <v>129</v>
      </c>
      <c r="F67">
        <v>0</v>
      </c>
      <c r="H67">
        <v>1</v>
      </c>
    </row>
    <row r="68" spans="1:10" x14ac:dyDescent="0.15">
      <c r="A68" t="s">
        <v>139</v>
      </c>
      <c r="C68" t="s">
        <v>122</v>
      </c>
      <c r="D68" s="4" t="s">
        <v>123</v>
      </c>
      <c r="E68" t="s">
        <v>138</v>
      </c>
      <c r="F68">
        <v>0</v>
      </c>
      <c r="H68">
        <v>1</v>
      </c>
    </row>
    <row r="69" spans="1:10" x14ac:dyDescent="0.15">
      <c r="A69" t="s">
        <v>139</v>
      </c>
      <c r="C69" t="s">
        <v>22</v>
      </c>
      <c r="D69" s="7" t="s">
        <v>172</v>
      </c>
      <c r="E69" s="6"/>
      <c r="H69">
        <v>1</v>
      </c>
    </row>
    <row r="70" spans="1:10" x14ac:dyDescent="0.15">
      <c r="A70" t="s">
        <v>139</v>
      </c>
      <c r="C70" t="s">
        <v>175</v>
      </c>
      <c r="D70" s="7" t="s">
        <v>181</v>
      </c>
      <c r="E70" s="6"/>
      <c r="H70">
        <v>1</v>
      </c>
    </row>
    <row r="71" spans="1:10" x14ac:dyDescent="0.15">
      <c r="A71" t="s">
        <v>139</v>
      </c>
      <c r="C71" t="s">
        <v>22</v>
      </c>
      <c r="D71" s="7" t="s">
        <v>173</v>
      </c>
      <c r="F71">
        <v>0</v>
      </c>
      <c r="H71">
        <v>1</v>
      </c>
    </row>
    <row r="72" spans="1:10" x14ac:dyDescent="0.15">
      <c r="D72" s="4"/>
    </row>
    <row r="73" spans="1:10" x14ac:dyDescent="0.15">
      <c r="D73" s="4"/>
    </row>
    <row r="74" spans="1:10" x14ac:dyDescent="0.15">
      <c r="D74" s="4"/>
    </row>
    <row r="75" spans="1:10" x14ac:dyDescent="0.15">
      <c r="F75">
        <f>SUM(F2:F71)</f>
        <v>22</v>
      </c>
      <c r="G75">
        <f>SUM(G2:G71)</f>
        <v>36</v>
      </c>
      <c r="H75">
        <f>SUM(H2:H71)</f>
        <v>12</v>
      </c>
      <c r="J75">
        <f>SUM(F75:H75)</f>
        <v>70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Doevendans, Karst</dc:creator>
  <cp:lastModifiedBy>Microsoft Office User</cp:lastModifiedBy>
  <dcterms:created xsi:type="dcterms:W3CDTF">2019-05-24T14:31:47Z</dcterms:created>
  <dcterms:modified xsi:type="dcterms:W3CDTF">2019-06-12T13:06:11Z</dcterms:modified>
</cp:coreProperties>
</file>