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IM\01. klanten\Zone.college\Aanbestedingen\Sanitaire middelen\Aanbestedingsdocumenten\1. Document\"/>
    </mc:Choice>
  </mc:AlternateContent>
  <bookViews>
    <workbookView xWindow="-120" yWindow="-120" windowWidth="29040" windowHeight="1584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1" i="1" l="1"/>
  <c r="E22" i="1"/>
  <c r="E23" i="1"/>
  <c r="E20" i="1"/>
  <c r="E12" i="1"/>
  <c r="E13" i="1"/>
  <c r="E14" i="1"/>
  <c r="E11" i="1"/>
  <c r="H21" i="1"/>
  <c r="H22" i="1"/>
  <c r="H23" i="1"/>
  <c r="H20" i="1"/>
  <c r="H12" i="1"/>
  <c r="H13" i="1"/>
  <c r="H14" i="1"/>
  <c r="H11" i="1"/>
  <c r="E24" i="1" l="1"/>
  <c r="H24" i="1"/>
  <c r="H25" i="1" s="1"/>
  <c r="H15" i="1"/>
  <c r="E15" i="1"/>
  <c r="H16" i="1" s="1"/>
  <c r="H3" i="1" l="1"/>
</calcChain>
</file>

<file path=xl/sharedStrings.xml><?xml version="1.0" encoding="utf-8"?>
<sst xmlns="http://schemas.openxmlformats.org/spreadsheetml/2006/main" count="52" uniqueCount="23">
  <si>
    <t>In te dienen prijs voor voorziening</t>
  </si>
  <si>
    <t>Eenheid</t>
  </si>
  <si>
    <t>Prijs per extra optiejaar</t>
  </si>
  <si>
    <t>Leerlingen VMBO</t>
  </si>
  <si>
    <t>Studenten BBL</t>
  </si>
  <si>
    <t>Studenten BOL</t>
  </si>
  <si>
    <t>Medewerkers FTE</t>
  </si>
  <si>
    <t>Totaal</t>
  </si>
  <si>
    <t>1: Totaal voor gehele looptijd (6 jaar + twee optiejaren)</t>
  </si>
  <si>
    <t>In te dienen prijs voor voorziening met Smarttoepassingen</t>
  </si>
  <si>
    <t>2: Totaal voor gehele looptijd (6 jaar + twee optiejaren)</t>
  </si>
  <si>
    <t>Zone college</t>
  </si>
  <si>
    <t>Sanitaire voorzieningen</t>
  </si>
  <si>
    <t>Prijzenblad</t>
  </si>
  <si>
    <t>Inschrijfprijs:</t>
  </si>
  <si>
    <t>Aantal</t>
  </si>
  <si>
    <t>Eenheid (per jaar)</t>
  </si>
  <si>
    <t>Prijs per jaar</t>
  </si>
  <si>
    <t>Prijs per eenheid</t>
  </si>
  <si>
    <t>per gebruiker per jaar</t>
  </si>
  <si>
    <t>Prijs per eenheid (optiejaar)</t>
  </si>
  <si>
    <r>
      <t xml:space="preserve">Alle uitgevraagde prijzen zijn </t>
    </r>
    <r>
      <rPr>
        <b/>
        <i/>
        <u/>
        <sz val="11"/>
        <color theme="1"/>
        <rFont val="Calibri"/>
        <family val="2"/>
        <scheme val="minor"/>
      </rPr>
      <t>inclusief</t>
    </r>
    <r>
      <rPr>
        <i/>
        <sz val="11"/>
        <color theme="1"/>
        <rFont val="Calibri"/>
        <family val="2"/>
        <scheme val="minor"/>
      </rPr>
      <t xml:space="preserve"> btw.</t>
    </r>
  </si>
  <si>
    <t>Inschrijver dient alle gele cellen in te vullen. Het is niet toegestaan om in een gele cel een bedrag van € 0,-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</si>
</sst>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??_ ;_ @_ "/>
    <numFmt numFmtId="165" formatCode="&quot;€&quot;\ #,##0.0000"/>
    <numFmt numFmtId="166" formatCode="#,##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0" xfId="0" applyFill="1"/>
    <xf numFmtId="44" fontId="0" fillId="2" borderId="0" xfId="1" applyFont="1" applyFill="1"/>
    <xf numFmtId="44" fontId="1" fillId="0" borderId="1" xfId="1" applyFont="1" applyBorder="1" applyAlignment="1">
      <alignment vertical="center" wrapText="1"/>
    </xf>
    <xf numFmtId="44" fontId="0" fillId="0" borderId="1" xfId="0" applyNumberFormat="1" applyFont="1" applyBorder="1" applyAlignment="1">
      <alignment vertical="center" wrapText="1"/>
    </xf>
    <xf numFmtId="44" fontId="0" fillId="0" borderId="1" xfId="1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44" fontId="0" fillId="0" borderId="0" xfId="0" applyNumberFormat="1" applyAlignment="1">
      <alignment vertical="top"/>
    </xf>
    <xf numFmtId="44" fontId="0" fillId="0" borderId="1" xfId="1" applyFont="1" applyBorder="1" applyAlignment="1">
      <alignment vertical="top" wrapText="1"/>
    </xf>
    <xf numFmtId="0" fontId="0" fillId="0" borderId="0" xfId="0" applyAlignment="1">
      <alignment vertical="top"/>
    </xf>
    <xf numFmtId="44" fontId="2" fillId="0" borderId="1" xfId="0" applyNumberFormat="1" applyFont="1" applyBorder="1" applyAlignment="1">
      <alignment vertical="center" wrapText="1"/>
    </xf>
    <xf numFmtId="164" fontId="0" fillId="3" borderId="1" xfId="1" applyNumberFormat="1" applyFont="1" applyFill="1" applyBorder="1" applyAlignment="1" applyProtection="1">
      <alignment vertical="center" wrapText="1"/>
      <protection locked="0"/>
    </xf>
    <xf numFmtId="166" fontId="0" fillId="3" borderId="1" xfId="1" applyNumberFormat="1" applyFont="1" applyFill="1" applyBorder="1" applyAlignment="1" applyProtection="1">
      <alignment vertical="center" wrapText="1"/>
      <protection locked="0"/>
    </xf>
    <xf numFmtId="166" fontId="3" fillId="3" borderId="1" xfId="0" applyNumberFormat="1" applyFont="1" applyFill="1" applyBorder="1" applyAlignment="1" applyProtection="1">
      <alignment vertical="center" wrapText="1"/>
      <protection locked="0"/>
    </xf>
    <xf numFmtId="166" fontId="0" fillId="3" borderId="1" xfId="0" applyNumberFormat="1" applyFill="1" applyBorder="1" applyAlignment="1" applyProtection="1">
      <alignment vertical="center" wrapText="1"/>
      <protection locked="0"/>
    </xf>
    <xf numFmtId="165" fontId="0" fillId="3" borderId="1" xfId="0" applyNumberFormat="1" applyFill="1" applyBorder="1" applyAlignment="1" applyProtection="1">
      <alignment vertical="center" wrapText="1"/>
      <protection locked="0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14" fontId="4" fillId="0" borderId="0" xfId="0" applyNumberFormat="1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H3" sqref="H3"/>
    </sheetView>
  </sheetViews>
  <sheetFormatPr defaultRowHeight="15" x14ac:dyDescent="0.25"/>
  <cols>
    <col min="1" max="1" width="23.5703125" customWidth="1"/>
    <col min="2" max="2" width="7.5703125" customWidth="1"/>
    <col min="3" max="4" width="21.7109375" customWidth="1"/>
    <col min="5" max="5" width="17.140625" customWidth="1"/>
    <col min="6" max="7" width="21.7109375" customWidth="1"/>
    <col min="8" max="8" width="17.28515625" customWidth="1"/>
  </cols>
  <sheetData>
    <row r="1" spans="1:8" x14ac:dyDescent="0.25">
      <c r="A1" s="1" t="s">
        <v>11</v>
      </c>
    </row>
    <row r="2" spans="1:8" x14ac:dyDescent="0.25">
      <c r="A2" s="20" t="s">
        <v>12</v>
      </c>
    </row>
    <row r="3" spans="1:8" x14ac:dyDescent="0.25">
      <c r="A3" s="20" t="s">
        <v>13</v>
      </c>
      <c r="G3" s="4" t="s">
        <v>14</v>
      </c>
      <c r="H3" s="5">
        <f>(H16+H25)/2</f>
        <v>0</v>
      </c>
    </row>
    <row r="4" spans="1:8" x14ac:dyDescent="0.25">
      <c r="A4" s="21">
        <v>43720</v>
      </c>
    </row>
    <row r="5" spans="1:8" x14ac:dyDescent="0.25">
      <c r="A5" s="21"/>
    </row>
    <row r="6" spans="1:8" x14ac:dyDescent="0.25">
      <c r="A6" s="25" t="s">
        <v>22</v>
      </c>
    </row>
    <row r="7" spans="1:8" x14ac:dyDescent="0.25">
      <c r="A7" s="25" t="s">
        <v>21</v>
      </c>
    </row>
    <row r="8" spans="1:8" x14ac:dyDescent="0.25">
      <c r="A8" s="25"/>
    </row>
    <row r="10" spans="1:8" ht="30" x14ac:dyDescent="0.25">
      <c r="A10" s="2" t="s">
        <v>0</v>
      </c>
      <c r="B10" s="2" t="s">
        <v>15</v>
      </c>
      <c r="C10" s="2" t="s">
        <v>18</v>
      </c>
      <c r="D10" s="2" t="s">
        <v>1</v>
      </c>
      <c r="E10" s="2" t="s">
        <v>17</v>
      </c>
      <c r="F10" s="2" t="s">
        <v>20</v>
      </c>
      <c r="G10" s="2" t="s">
        <v>1</v>
      </c>
      <c r="H10" s="2" t="s">
        <v>2</v>
      </c>
    </row>
    <row r="11" spans="1:8" x14ac:dyDescent="0.25">
      <c r="A11" s="3" t="s">
        <v>3</v>
      </c>
      <c r="B11" s="3">
        <v>3990</v>
      </c>
      <c r="C11" s="15"/>
      <c r="D11" s="3" t="s">
        <v>19</v>
      </c>
      <c r="E11" s="6">
        <f>B11*C11</f>
        <v>0</v>
      </c>
      <c r="F11" s="16"/>
      <c r="G11" s="3" t="s">
        <v>19</v>
      </c>
      <c r="H11" s="7">
        <f>F11*B11</f>
        <v>0</v>
      </c>
    </row>
    <row r="12" spans="1:8" x14ac:dyDescent="0.25">
      <c r="A12" s="3" t="s">
        <v>4</v>
      </c>
      <c r="B12" s="3">
        <v>675</v>
      </c>
      <c r="C12" s="15"/>
      <c r="D12" s="3" t="s">
        <v>19</v>
      </c>
      <c r="E12" s="6">
        <f t="shared" ref="E12:E14" si="0">B12*C12</f>
        <v>0</v>
      </c>
      <c r="F12" s="16"/>
      <c r="G12" s="3" t="s">
        <v>19</v>
      </c>
      <c r="H12" s="7">
        <f t="shared" ref="H12:H14" si="1">F12*B12</f>
        <v>0</v>
      </c>
    </row>
    <row r="13" spans="1:8" x14ac:dyDescent="0.25">
      <c r="A13" s="3" t="s">
        <v>5</v>
      </c>
      <c r="B13" s="3">
        <v>2419</v>
      </c>
      <c r="C13" s="15"/>
      <c r="D13" s="3" t="s">
        <v>19</v>
      </c>
      <c r="E13" s="6">
        <f t="shared" si="0"/>
        <v>0</v>
      </c>
      <c r="F13" s="16"/>
      <c r="G13" s="3" t="s">
        <v>19</v>
      </c>
      <c r="H13" s="7">
        <f t="shared" si="1"/>
        <v>0</v>
      </c>
    </row>
    <row r="14" spans="1:8" x14ac:dyDescent="0.25">
      <c r="A14" s="3" t="s">
        <v>6</v>
      </c>
      <c r="B14" s="3">
        <v>723</v>
      </c>
      <c r="C14" s="15"/>
      <c r="D14" s="3" t="s">
        <v>19</v>
      </c>
      <c r="E14" s="6">
        <f t="shared" si="0"/>
        <v>0</v>
      </c>
      <c r="F14" s="16"/>
      <c r="G14" s="3" t="s">
        <v>19</v>
      </c>
      <c r="H14" s="7">
        <f t="shared" si="1"/>
        <v>0</v>
      </c>
    </row>
    <row r="15" spans="1:8" s="13" customFormat="1" ht="24" customHeight="1" x14ac:dyDescent="0.25">
      <c r="A15" s="9"/>
      <c r="B15" s="9"/>
      <c r="C15" s="9"/>
      <c r="D15" s="10" t="s">
        <v>7</v>
      </c>
      <c r="E15" s="11">
        <f>SUM(E11:E14)</f>
        <v>0</v>
      </c>
      <c r="F15" s="9"/>
      <c r="G15" s="9" t="s">
        <v>7</v>
      </c>
      <c r="H15" s="12">
        <f>SUM(H11:H14)</f>
        <v>0</v>
      </c>
    </row>
    <row r="16" spans="1:8" ht="24" customHeight="1" x14ac:dyDescent="0.25">
      <c r="A16" s="22" t="s">
        <v>8</v>
      </c>
      <c r="B16" s="23"/>
      <c r="C16" s="23"/>
      <c r="D16" s="23"/>
      <c r="E16" s="23"/>
      <c r="F16" s="23"/>
      <c r="G16" s="24"/>
      <c r="H16" s="14">
        <f>(E15*6)+(H15*2)</f>
        <v>0</v>
      </c>
    </row>
    <row r="19" spans="1:8" ht="45" x14ac:dyDescent="0.25">
      <c r="A19" s="2" t="s">
        <v>9</v>
      </c>
      <c r="B19" s="2" t="s">
        <v>15</v>
      </c>
      <c r="C19" s="2" t="s">
        <v>18</v>
      </c>
      <c r="D19" s="2" t="s">
        <v>1</v>
      </c>
      <c r="E19" s="2" t="s">
        <v>17</v>
      </c>
      <c r="F19" s="2" t="s">
        <v>20</v>
      </c>
      <c r="G19" s="2" t="s">
        <v>16</v>
      </c>
      <c r="H19" s="2" t="s">
        <v>2</v>
      </c>
    </row>
    <row r="20" spans="1:8" x14ac:dyDescent="0.25">
      <c r="A20" s="3" t="s">
        <v>3</v>
      </c>
      <c r="B20" s="3">
        <v>3990</v>
      </c>
      <c r="C20" s="19"/>
      <c r="D20" s="3" t="s">
        <v>19</v>
      </c>
      <c r="E20" s="8">
        <f>C20*B20</f>
        <v>0</v>
      </c>
      <c r="F20" s="17"/>
      <c r="G20" s="3" t="s">
        <v>19</v>
      </c>
      <c r="H20" s="8">
        <f>F20*B20</f>
        <v>0</v>
      </c>
    </row>
    <row r="21" spans="1:8" x14ac:dyDescent="0.25">
      <c r="A21" s="3" t="s">
        <v>4</v>
      </c>
      <c r="B21" s="3">
        <v>675</v>
      </c>
      <c r="C21" s="19"/>
      <c r="D21" s="3" t="s">
        <v>19</v>
      </c>
      <c r="E21" s="8">
        <f t="shared" ref="E21:E23" si="2">C21*B21</f>
        <v>0</v>
      </c>
      <c r="F21" s="18"/>
      <c r="G21" s="3" t="s">
        <v>19</v>
      </c>
      <c r="H21" s="8">
        <f t="shared" ref="H21:H23" si="3">F21*B21</f>
        <v>0</v>
      </c>
    </row>
    <row r="22" spans="1:8" x14ac:dyDescent="0.25">
      <c r="A22" s="3" t="s">
        <v>5</v>
      </c>
      <c r="B22" s="3">
        <v>2419</v>
      </c>
      <c r="C22" s="19"/>
      <c r="D22" s="3" t="s">
        <v>19</v>
      </c>
      <c r="E22" s="8">
        <f t="shared" si="2"/>
        <v>0</v>
      </c>
      <c r="F22" s="18"/>
      <c r="G22" s="3" t="s">
        <v>19</v>
      </c>
      <c r="H22" s="8">
        <f t="shared" si="3"/>
        <v>0</v>
      </c>
    </row>
    <row r="23" spans="1:8" x14ac:dyDescent="0.25">
      <c r="A23" s="3" t="s">
        <v>6</v>
      </c>
      <c r="B23" s="3">
        <v>723</v>
      </c>
      <c r="C23" s="19"/>
      <c r="D23" s="3" t="s">
        <v>19</v>
      </c>
      <c r="E23" s="8">
        <f t="shared" si="2"/>
        <v>0</v>
      </c>
      <c r="F23" s="18"/>
      <c r="G23" s="3" t="s">
        <v>19</v>
      </c>
      <c r="H23" s="8">
        <f t="shared" si="3"/>
        <v>0</v>
      </c>
    </row>
    <row r="24" spans="1:8" s="13" customFormat="1" ht="24" customHeight="1" x14ac:dyDescent="0.25">
      <c r="A24" s="9"/>
      <c r="B24" s="9"/>
      <c r="C24" s="9"/>
      <c r="D24" s="10" t="s">
        <v>7</v>
      </c>
      <c r="E24" s="11">
        <f>SUM(E20:E23)</f>
        <v>0</v>
      </c>
      <c r="F24" s="9"/>
      <c r="G24" s="9" t="s">
        <v>7</v>
      </c>
      <c r="H24" s="12">
        <f>SUM(H20:H23)</f>
        <v>0</v>
      </c>
    </row>
    <row r="25" spans="1:8" ht="24" customHeight="1" x14ac:dyDescent="0.25">
      <c r="A25" s="22" t="s">
        <v>10</v>
      </c>
      <c r="B25" s="23"/>
      <c r="C25" s="23"/>
      <c r="D25" s="23"/>
      <c r="E25" s="23"/>
      <c r="F25" s="23"/>
      <c r="G25" s="24"/>
      <c r="H25" s="14">
        <f>(E24*6)+(H24*2)</f>
        <v>0</v>
      </c>
    </row>
  </sheetData>
  <sheetProtection algorithmName="SHA-512" hashValue="bdZa+Ed5kEmp2m+gJSLF/ifXczL+AFm8A5mTsDQ/KEPkOdZZHJl9G32iVayiTTvtFz8CK1etyChuHvD9iHROng==" saltValue="/kcSXxNYVv2Z9Ns3vrs8SQ==" spinCount="100000" sheet="1" objects="1" scenarios="1"/>
  <mergeCells count="2">
    <mergeCell ref="A16:G16"/>
    <mergeCell ref="A25:G2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</dc:creator>
  <cp:lastModifiedBy>Desiree Nuijten</cp:lastModifiedBy>
  <dcterms:created xsi:type="dcterms:W3CDTF">2019-09-10T09:41:26Z</dcterms:created>
  <dcterms:modified xsi:type="dcterms:W3CDTF">2019-09-12T14:27:03Z</dcterms:modified>
</cp:coreProperties>
</file>