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LUCIDE B.V\Opdrachtgevers\De RBG\Uitzendkrachten\Definitief\"/>
    </mc:Choice>
  </mc:AlternateContent>
  <xr:revisionPtr revIDLastSave="0" documentId="13_ncr:1_{C243B768-816A-46B5-B61E-44039268EB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ad1" sheetId="4" r:id="rId1"/>
    <sheet name="Blad2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0" i="4" l="1"/>
  <c r="F31" i="4"/>
  <c r="F32" i="4" l="1"/>
  <c r="F24" i="4"/>
  <c r="F23" i="4"/>
  <c r="F22" i="4"/>
  <c r="F21" i="4"/>
  <c r="F20" i="4"/>
  <c r="F19" i="4"/>
  <c r="F18" i="4"/>
  <c r="F25" i="4" l="1"/>
  <c r="B31" i="4" s="1"/>
  <c r="F11" i="4" l="1"/>
  <c r="F10" i="4"/>
  <c r="F9" i="4"/>
  <c r="F8" i="4"/>
  <c r="F7" i="4"/>
  <c r="F6" i="4"/>
  <c r="F5" i="4"/>
  <c r="F12" i="4" l="1"/>
  <c r="B30" i="4" s="1"/>
</calcChain>
</file>

<file path=xl/sharedStrings.xml><?xml version="1.0" encoding="utf-8"?>
<sst xmlns="http://schemas.openxmlformats.org/spreadsheetml/2006/main" count="84" uniqueCount="34">
  <si>
    <t>Ondertekening</t>
  </si>
  <si>
    <t>Bedrijfsnaam</t>
  </si>
  <si>
    <t>Naam</t>
  </si>
  <si>
    <t>Functie</t>
  </si>
  <si>
    <t>Datum</t>
  </si>
  <si>
    <t>Handtekening</t>
  </si>
  <si>
    <t>Medewerker facilitaire zaken</t>
  </si>
  <si>
    <t>Medewerker DIV</t>
  </si>
  <si>
    <t>Medewerker gegevensbeheer</t>
  </si>
  <si>
    <t>Medewerker klantcontacten</t>
  </si>
  <si>
    <t>Functieprofielen:</t>
  </si>
  <si>
    <t>Management assisstent</t>
  </si>
  <si>
    <t>Medewerker financiële administratie</t>
  </si>
  <si>
    <t>Medewerker belastingen</t>
  </si>
  <si>
    <t>Soort inhuur</t>
  </si>
  <si>
    <t>Uitzend</t>
  </si>
  <si>
    <t>Detacheren</t>
  </si>
  <si>
    <t>Soort inhuur:</t>
  </si>
  <si>
    <r>
      <t xml:space="preserve">Tarief per uur </t>
    </r>
    <r>
      <rPr>
        <b/>
        <u val="singleAccounting"/>
        <sz val="11"/>
        <color theme="0"/>
        <rFont val="Calibri"/>
        <family val="2"/>
      </rPr>
      <t>(inclusief BTW)</t>
    </r>
  </si>
  <si>
    <t>Functieprofiel:</t>
  </si>
  <si>
    <t>Inhuurtarief inclusief btw</t>
  </si>
  <si>
    <t>Management assistent</t>
  </si>
  <si>
    <t>Uitzenden</t>
  </si>
  <si>
    <t>Totale inschrijfprijs uitzenden (inclusief BTW):</t>
  </si>
  <si>
    <t>Totale inschrijfprijs detacheren (inclusief BTW):</t>
  </si>
  <si>
    <t>Inschrijfprijs (inclusief BTW):</t>
  </si>
  <si>
    <t>Gewicht:</t>
  </si>
  <si>
    <t>Aantal uren geeft een gewicht  van:</t>
  </si>
  <si>
    <t>Aantal fictieve uren:</t>
  </si>
  <si>
    <t>Gewogen prijs per profiel (inclusief BTW)</t>
  </si>
  <si>
    <t>Totaal per soort inhuur (inclusief BTW)</t>
  </si>
  <si>
    <t>Totale gewogen inschrijfprijs voor EMVI:</t>
  </si>
  <si>
    <t>Omrekenfactor Inschrijver:</t>
  </si>
  <si>
    <t>Bijlage 4 - Prijsmodel Inhuur van Uitzendkrachten - versie 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</si>
</sst>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&quot;€&quot;\ #,##0.00"/>
    <numFmt numFmtId="167" formatCode="0.000%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 val="singleAccounting"/>
      <sz val="11"/>
      <color theme="0"/>
      <name val="Calibri"/>
      <family val="2"/>
    </font>
    <font>
      <b/>
      <sz val="9"/>
      <color theme="0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/>
    <xf numFmtId="0" fontId="1" fillId="3" borderId="1" xfId="0" applyFont="1" applyFill="1" applyBorder="1" applyAlignment="1">
      <alignment horizontal="left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 shrinkToFit="1"/>
    </xf>
    <xf numFmtId="0" fontId="2" fillId="4" borderId="3" xfId="0" applyFont="1" applyFill="1" applyBorder="1" applyAlignment="1">
      <alignment vertical="top"/>
    </xf>
    <xf numFmtId="7" fontId="2" fillId="2" borderId="3" xfId="0" applyNumberFormat="1" applyFont="1" applyFill="1" applyBorder="1" applyAlignment="1">
      <alignment horizontal="center" vertical="top"/>
    </xf>
    <xf numFmtId="165" fontId="2" fillId="4" borderId="3" xfId="1" applyNumberFormat="1" applyFont="1" applyFill="1" applyBorder="1" applyAlignment="1">
      <alignment horizontal="center" vertical="top"/>
    </xf>
    <xf numFmtId="7" fontId="2" fillId="0" borderId="3" xfId="0" applyNumberFormat="1" applyFont="1" applyBorder="1" applyAlignment="1">
      <alignment horizontal="center" vertical="top"/>
    </xf>
    <xf numFmtId="0" fontId="2" fillId="4" borderId="2" xfId="0" applyFont="1" applyFill="1" applyBorder="1" applyAlignment="1">
      <alignment vertical="top"/>
    </xf>
    <xf numFmtId="7" fontId="2" fillId="2" borderId="2" xfId="0" applyNumberFormat="1" applyFont="1" applyFill="1" applyBorder="1" applyAlignment="1">
      <alignment horizontal="center" vertical="top"/>
    </xf>
    <xf numFmtId="165" fontId="2" fillId="4" borderId="2" xfId="1" applyNumberFormat="1" applyFont="1" applyFill="1" applyBorder="1" applyAlignment="1">
      <alignment horizontal="center" vertical="top"/>
    </xf>
    <xf numFmtId="7" fontId="2" fillId="0" borderId="2" xfId="0" applyNumberFormat="1" applyFont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7" fontId="1" fillId="3" borderId="1" xfId="0" applyNumberFormat="1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4" borderId="3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166" fontId="0" fillId="0" borderId="3" xfId="0" applyNumberFormat="1" applyBorder="1"/>
    <xf numFmtId="166" fontId="0" fillId="0" borderId="2" xfId="0" applyNumberFormat="1" applyBorder="1"/>
    <xf numFmtId="166" fontId="0" fillId="0" borderId="5" xfId="0" applyNumberFormat="1" applyBorder="1"/>
    <xf numFmtId="166" fontId="0" fillId="0" borderId="4" xfId="0" applyNumberFormat="1" applyBorder="1"/>
    <xf numFmtId="0" fontId="9" fillId="2" borderId="1" xfId="0" applyFont="1" applyFill="1" applyBorder="1" applyAlignment="1">
      <alignment horizontal="center" vertical="top"/>
    </xf>
    <xf numFmtId="1" fontId="0" fillId="0" borderId="0" xfId="0" applyNumberFormat="1"/>
    <xf numFmtId="164" fontId="1" fillId="0" borderId="0" xfId="0" applyNumberFormat="1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7" fontId="2" fillId="2" borderId="10" xfId="0" applyNumberFormat="1" applyFont="1" applyFill="1" applyBorder="1" applyAlignment="1">
      <alignment horizontal="center" vertical="top"/>
    </xf>
    <xf numFmtId="165" fontId="2" fillId="4" borderId="10" xfId="1" applyNumberFormat="1" applyFont="1" applyFill="1" applyBorder="1" applyAlignment="1">
      <alignment horizontal="center" vertical="top"/>
    </xf>
    <xf numFmtId="7" fontId="2" fillId="0" borderId="10" xfId="0" applyNumberFormat="1" applyFont="1" applyBorder="1" applyAlignment="1">
      <alignment horizontal="center" vertical="top"/>
    </xf>
    <xf numFmtId="0" fontId="2" fillId="4" borderId="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164" fontId="2" fillId="0" borderId="2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right" vertical="top"/>
    </xf>
    <xf numFmtId="10" fontId="2" fillId="4" borderId="3" xfId="1" applyNumberFormat="1" applyFont="1" applyFill="1" applyBorder="1" applyAlignment="1">
      <alignment horizontal="center" vertical="top"/>
    </xf>
    <xf numFmtId="10" fontId="2" fillId="4" borderId="10" xfId="1" applyNumberFormat="1" applyFont="1" applyFill="1" applyBorder="1" applyAlignment="1">
      <alignment horizontal="center" vertical="top"/>
    </xf>
    <xf numFmtId="10" fontId="2" fillId="4" borderId="2" xfId="1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vertical="top"/>
    </xf>
    <xf numFmtId="7" fontId="11" fillId="0" borderId="0" xfId="0" applyNumberFormat="1" applyFont="1" applyFill="1" applyBorder="1" applyAlignment="1">
      <alignment horizontal="right" vertical="top"/>
    </xf>
    <xf numFmtId="7" fontId="1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164" fontId="1" fillId="0" borderId="15" xfId="0" applyNumberFormat="1" applyFont="1" applyFill="1" applyBorder="1" applyAlignment="1">
      <alignment horizontal="center" vertical="top"/>
    </xf>
    <xf numFmtId="7" fontId="11" fillId="0" borderId="15" xfId="0" applyNumberFormat="1" applyFont="1" applyFill="1" applyBorder="1" applyAlignment="1">
      <alignment horizontal="right" vertical="top"/>
    </xf>
    <xf numFmtId="0" fontId="0" fillId="0" borderId="15" xfId="0" applyFill="1" applyBorder="1" applyAlignment="1">
      <alignment vertical="top"/>
    </xf>
    <xf numFmtId="0" fontId="0" fillId="0" borderId="0" xfId="0" applyFill="1" applyBorder="1" applyAlignment="1">
      <alignment horizontal="center" vertical="top"/>
    </xf>
    <xf numFmtId="164" fontId="0" fillId="0" borderId="0" xfId="0" applyNumberFormat="1" applyFill="1" applyBorder="1" applyAlignment="1">
      <alignment vertical="top"/>
    </xf>
    <xf numFmtId="164" fontId="0" fillId="0" borderId="0" xfId="0" applyNumberFormat="1" applyFill="1" applyBorder="1" applyAlignment="1">
      <alignment horizontal="center" vertical="top"/>
    </xf>
    <xf numFmtId="0" fontId="1" fillId="3" borderId="17" xfId="0" applyFont="1" applyFill="1" applyBorder="1" applyAlignment="1">
      <alignment horizontal="left" vertical="top" wrapText="1"/>
    </xf>
    <xf numFmtId="0" fontId="1" fillId="3" borderId="17" xfId="0" applyFont="1" applyFill="1" applyBorder="1" applyAlignment="1">
      <alignment horizontal="center" vertical="top" wrapText="1"/>
    </xf>
    <xf numFmtId="164" fontId="1" fillId="3" borderId="17" xfId="0" applyNumberFormat="1" applyFont="1" applyFill="1" applyBorder="1" applyAlignment="1">
      <alignment horizontal="center" vertical="top" wrapText="1"/>
    </xf>
    <xf numFmtId="0" fontId="1" fillId="3" borderId="17" xfId="0" applyNumberFormat="1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 shrinkToFit="1"/>
    </xf>
    <xf numFmtId="0" fontId="0" fillId="7" borderId="1" xfId="0" applyFill="1" applyBorder="1"/>
    <xf numFmtId="7" fontId="1" fillId="0" borderId="0" xfId="0" applyNumberFormat="1" applyFont="1" applyFill="1" applyBorder="1" applyAlignment="1">
      <alignment horizontal="center" vertical="top"/>
    </xf>
    <xf numFmtId="0" fontId="0" fillId="0" borderId="14" xfId="0" applyFill="1" applyBorder="1"/>
    <xf numFmtId="0" fontId="0" fillId="0" borderId="16" xfId="0" applyFill="1" applyBorder="1"/>
    <xf numFmtId="44" fontId="0" fillId="0" borderId="0" xfId="2" applyFont="1" applyFill="1" applyBorder="1" applyAlignment="1">
      <alignment vertical="top"/>
    </xf>
    <xf numFmtId="0" fontId="8" fillId="0" borderId="3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7" fontId="0" fillId="2" borderId="3" xfId="0" applyNumberFormat="1" applyFill="1" applyBorder="1" applyAlignment="1">
      <alignment horizontal="center" vertical="top"/>
    </xf>
    <xf numFmtId="167" fontId="0" fillId="2" borderId="10" xfId="0" applyNumberFormat="1" applyFill="1" applyBorder="1" applyAlignment="1">
      <alignment horizontal="center" vertical="top"/>
    </xf>
    <xf numFmtId="167" fontId="0" fillId="2" borderId="5" xfId="0" applyNumberForma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7" fontId="1" fillId="3" borderId="7" xfId="0" applyNumberFormat="1" applyFont="1" applyFill="1" applyBorder="1" applyAlignment="1">
      <alignment horizontal="center" vertical="top"/>
    </xf>
    <xf numFmtId="7" fontId="1" fillId="3" borderId="9" xfId="0" applyNumberFormat="1" applyFont="1" applyFill="1" applyBorder="1" applyAlignment="1">
      <alignment horizontal="center" vertical="top"/>
    </xf>
    <xf numFmtId="7" fontId="2" fillId="0" borderId="18" xfId="0" applyNumberFormat="1" applyFont="1" applyFill="1" applyBorder="1" applyAlignment="1">
      <alignment horizontal="center" vertical="top"/>
    </xf>
    <xf numFmtId="7" fontId="2" fillId="0" borderId="19" xfId="0" applyNumberFormat="1" applyFont="1" applyFill="1" applyBorder="1" applyAlignment="1">
      <alignment horizontal="center" vertical="top"/>
    </xf>
    <xf numFmtId="7" fontId="2" fillId="0" borderId="11" xfId="0" applyNumberFormat="1" applyFont="1" applyFill="1" applyBorder="1" applyAlignment="1">
      <alignment horizontal="center" vertical="top"/>
    </xf>
    <xf numFmtId="7" fontId="2" fillId="0" borderId="12" xfId="0" applyNumberFormat="1" applyFont="1" applyFill="1" applyBorder="1" applyAlignment="1">
      <alignment horizontal="center" vertical="top"/>
    </xf>
    <xf numFmtId="7" fontId="11" fillId="6" borderId="7" xfId="0" applyNumberFormat="1" applyFont="1" applyFill="1" applyBorder="1" applyAlignment="1">
      <alignment horizontal="center" vertical="top"/>
    </xf>
    <xf numFmtId="7" fontId="11" fillId="6" borderId="9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0" fillId="3" borderId="7" xfId="0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center" vertical="top"/>
    </xf>
    <xf numFmtId="0" fontId="10" fillId="3" borderId="9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10" fontId="2" fillId="0" borderId="18" xfId="0" applyNumberFormat="1" applyFont="1" applyFill="1" applyBorder="1" applyAlignment="1">
      <alignment horizontal="center" vertical="top"/>
    </xf>
    <xf numFmtId="10" fontId="2" fillId="0" borderId="19" xfId="0" applyNumberFormat="1" applyFont="1" applyFill="1" applyBorder="1" applyAlignment="1">
      <alignment horizontal="center" vertical="top"/>
    </xf>
    <xf numFmtId="10" fontId="2" fillId="0" borderId="11" xfId="0" applyNumberFormat="1" applyFont="1" applyFill="1" applyBorder="1" applyAlignment="1">
      <alignment horizontal="center" vertical="top"/>
    </xf>
    <xf numFmtId="10" fontId="2" fillId="0" borderId="12" xfId="0" applyNumberFormat="1" applyFont="1" applyFill="1" applyBorder="1" applyAlignment="1">
      <alignment horizontal="center" vertical="top"/>
    </xf>
    <xf numFmtId="7" fontId="11" fillId="6" borderId="7" xfId="0" applyNumberFormat="1" applyFont="1" applyFill="1" applyBorder="1" applyAlignment="1">
      <alignment horizontal="right" vertical="top"/>
    </xf>
    <xf numFmtId="7" fontId="11" fillId="6" borderId="8" xfId="0" applyNumberFormat="1" applyFont="1" applyFill="1" applyBorder="1" applyAlignment="1">
      <alignment horizontal="right" vertical="top"/>
    </xf>
    <xf numFmtId="7" fontId="11" fillId="6" borderId="9" xfId="0" applyNumberFormat="1" applyFont="1" applyFill="1" applyBorder="1" applyAlignment="1">
      <alignment horizontal="right" vertical="top"/>
    </xf>
    <xf numFmtId="0" fontId="7" fillId="3" borderId="13" xfId="0" applyFont="1" applyFill="1" applyBorder="1" applyAlignment="1">
      <alignment horizontal="center" vertical="top"/>
    </xf>
    <xf numFmtId="0" fontId="7" fillId="3" borderId="20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 vertical="top"/>
    </xf>
    <xf numFmtId="164" fontId="1" fillId="5" borderId="8" xfId="0" applyNumberFormat="1" applyFont="1" applyFill="1" applyBorder="1" applyAlignment="1">
      <alignment horizontal="center" vertical="top"/>
    </xf>
    <xf numFmtId="164" fontId="1" fillId="5" borderId="9" xfId="0" applyNumberFormat="1" applyFont="1" applyFill="1" applyBorder="1" applyAlignment="1">
      <alignment horizontal="center" vertical="top"/>
    </xf>
    <xf numFmtId="7" fontId="2" fillId="0" borderId="4" xfId="0" applyNumberFormat="1" applyFont="1" applyFill="1" applyBorder="1" applyAlignment="1">
      <alignment horizontal="center" vertical="top"/>
    </xf>
    <xf numFmtId="7" fontId="2" fillId="0" borderId="2" xfId="0" applyNumberFormat="1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center" vertical="top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showGridLines="0" tabSelected="1" workbookViewId="0">
      <selection activeCell="A2" sqref="A2"/>
    </sheetView>
  </sheetViews>
  <sheetFormatPr defaultRowHeight="14.4" x14ac:dyDescent="0.3"/>
  <cols>
    <col min="1" max="1" width="30.77734375" customWidth="1"/>
    <col min="2" max="2" width="12.77734375" style="26" customWidth="1"/>
    <col min="3" max="3" width="16.33203125" customWidth="1"/>
    <col min="4" max="5" width="14" customWidth="1"/>
    <col min="6" max="6" width="19.88671875" customWidth="1"/>
    <col min="7" max="7" width="14" customWidth="1"/>
    <col min="9" max="9" width="10.5546875" bestFit="1" customWidth="1"/>
    <col min="11" max="11" width="10.44140625" bestFit="1" customWidth="1"/>
  </cols>
  <sheetData>
    <row r="1" spans="1:12" ht="23.4" x14ac:dyDescent="0.3">
      <c r="A1" s="4" t="s">
        <v>33</v>
      </c>
      <c r="B1" s="24"/>
      <c r="C1" s="5"/>
      <c r="D1" s="5"/>
      <c r="E1" s="5"/>
      <c r="F1" s="6"/>
      <c r="G1" s="7"/>
      <c r="H1" s="7"/>
      <c r="I1" s="7"/>
      <c r="J1" s="7"/>
      <c r="K1" s="7"/>
      <c r="L1" s="7"/>
    </row>
    <row r="2" spans="1:12" ht="15" customHeight="1" thickBot="1" x14ac:dyDescent="0.35">
      <c r="A2" s="4"/>
      <c r="B2" s="24"/>
      <c r="C2" s="5"/>
      <c r="D2" s="5"/>
      <c r="E2" s="5"/>
      <c r="F2" s="6"/>
      <c r="G2" s="7"/>
      <c r="H2" s="7"/>
      <c r="I2" s="7"/>
      <c r="J2" s="7"/>
      <c r="K2" s="7"/>
      <c r="L2" s="7"/>
    </row>
    <row r="3" spans="1:12" ht="15.6" thickTop="1" thickBot="1" x14ac:dyDescent="0.35">
      <c r="A3" s="90" t="s">
        <v>22</v>
      </c>
      <c r="B3" s="91"/>
      <c r="C3" s="91"/>
      <c r="D3" s="91"/>
      <c r="E3" s="91"/>
      <c r="F3" s="91"/>
      <c r="G3" s="92"/>
      <c r="H3" s="7"/>
      <c r="I3" s="7"/>
      <c r="J3" s="7"/>
      <c r="K3" s="7"/>
      <c r="L3" s="7"/>
    </row>
    <row r="4" spans="1:12" ht="44.4" thickTop="1" thickBot="1" x14ac:dyDescent="0.35">
      <c r="A4" s="62" t="s">
        <v>10</v>
      </c>
      <c r="B4" s="63" t="s">
        <v>17</v>
      </c>
      <c r="C4" s="64" t="s">
        <v>18</v>
      </c>
      <c r="D4" s="65" t="s">
        <v>28</v>
      </c>
      <c r="E4" s="65" t="s">
        <v>27</v>
      </c>
      <c r="F4" s="66" t="s">
        <v>29</v>
      </c>
      <c r="G4" s="10" t="s">
        <v>32</v>
      </c>
    </row>
    <row r="5" spans="1:12" ht="15" thickTop="1" x14ac:dyDescent="0.3">
      <c r="A5" s="12" t="s">
        <v>11</v>
      </c>
      <c r="B5" s="43" t="s">
        <v>15</v>
      </c>
      <c r="C5" s="13"/>
      <c r="D5" s="14">
        <v>650</v>
      </c>
      <c r="E5" s="49">
        <v>2.5000000000000001E-2</v>
      </c>
      <c r="F5" s="15">
        <f t="shared" ref="F5:F11" si="0">SUM(D5*C5)</f>
        <v>0</v>
      </c>
      <c r="G5" s="74"/>
    </row>
    <row r="6" spans="1:12" x14ac:dyDescent="0.3">
      <c r="A6" s="39" t="s">
        <v>6</v>
      </c>
      <c r="B6" s="44" t="s">
        <v>15</v>
      </c>
      <c r="C6" s="40"/>
      <c r="D6" s="41">
        <v>650</v>
      </c>
      <c r="E6" s="50">
        <v>2.5000000000000001E-2</v>
      </c>
      <c r="F6" s="42">
        <f t="shared" si="0"/>
        <v>0</v>
      </c>
      <c r="G6" s="75"/>
    </row>
    <row r="7" spans="1:12" x14ac:dyDescent="0.3">
      <c r="A7" s="39" t="s">
        <v>13</v>
      </c>
      <c r="B7" s="44" t="s">
        <v>15</v>
      </c>
      <c r="C7" s="40"/>
      <c r="D7" s="41">
        <v>3250</v>
      </c>
      <c r="E7" s="50">
        <v>0.125</v>
      </c>
      <c r="F7" s="42">
        <f t="shared" si="0"/>
        <v>0</v>
      </c>
      <c r="G7" s="75"/>
      <c r="K7" s="37"/>
    </row>
    <row r="8" spans="1:12" x14ac:dyDescent="0.3">
      <c r="A8" s="39" t="s">
        <v>7</v>
      </c>
      <c r="B8" s="44" t="s">
        <v>15</v>
      </c>
      <c r="C8" s="40"/>
      <c r="D8" s="41">
        <v>650</v>
      </c>
      <c r="E8" s="50">
        <v>2.5000000000000001E-2</v>
      </c>
      <c r="F8" s="42">
        <f t="shared" si="0"/>
        <v>0</v>
      </c>
      <c r="G8" s="75"/>
    </row>
    <row r="9" spans="1:12" ht="14.4" customHeight="1" x14ac:dyDescent="0.3">
      <c r="A9" s="39" t="s">
        <v>8</v>
      </c>
      <c r="B9" s="44" t="s">
        <v>15</v>
      </c>
      <c r="C9" s="40"/>
      <c r="D9" s="41">
        <v>7150</v>
      </c>
      <c r="E9" s="50">
        <v>0.27500000000000002</v>
      </c>
      <c r="F9" s="42">
        <f t="shared" si="0"/>
        <v>0</v>
      </c>
      <c r="G9" s="75"/>
    </row>
    <row r="10" spans="1:12" x14ac:dyDescent="0.3">
      <c r="A10" s="39" t="s">
        <v>9</v>
      </c>
      <c r="B10" s="44" t="s">
        <v>15</v>
      </c>
      <c r="C10" s="40"/>
      <c r="D10" s="41">
        <v>13000</v>
      </c>
      <c r="E10" s="50">
        <v>0.5</v>
      </c>
      <c r="F10" s="42">
        <f t="shared" si="0"/>
        <v>0</v>
      </c>
      <c r="G10" s="75"/>
    </row>
    <row r="11" spans="1:12" ht="15" thickBot="1" x14ac:dyDescent="0.35">
      <c r="A11" s="16" t="s">
        <v>12</v>
      </c>
      <c r="B11" s="45" t="s">
        <v>15</v>
      </c>
      <c r="C11" s="17"/>
      <c r="D11" s="18">
        <v>650</v>
      </c>
      <c r="E11" s="51">
        <v>2.5000000000000001E-2</v>
      </c>
      <c r="F11" s="19">
        <f t="shared" si="0"/>
        <v>0</v>
      </c>
      <c r="G11" s="76"/>
    </row>
    <row r="12" spans="1:12" ht="15.6" thickTop="1" thickBot="1" x14ac:dyDescent="0.35">
      <c r="A12" s="20"/>
      <c r="B12" s="52"/>
      <c r="C12" s="105" t="s">
        <v>23</v>
      </c>
      <c r="D12" s="105"/>
      <c r="E12" s="106"/>
      <c r="F12" s="21">
        <f>SUM(F5:F11)</f>
        <v>0</v>
      </c>
      <c r="G12" s="67"/>
    </row>
    <row r="13" spans="1:12" s="7" customFormat="1" ht="15" thickTop="1" x14ac:dyDescent="0.3">
      <c r="A13" s="56"/>
      <c r="B13" s="48"/>
      <c r="C13" s="48"/>
      <c r="D13" s="48"/>
      <c r="E13" s="48"/>
      <c r="F13" s="68"/>
      <c r="G13" s="69"/>
    </row>
    <row r="14" spans="1:12" s="7" customFormat="1" x14ac:dyDescent="0.3">
      <c r="A14" s="56"/>
      <c r="B14" s="48"/>
      <c r="C14" s="48"/>
      <c r="D14" s="48"/>
      <c r="E14" s="48"/>
      <c r="F14" s="68"/>
      <c r="G14" s="70"/>
    </row>
    <row r="15" spans="1:12" s="7" customFormat="1" ht="15" thickBot="1" x14ac:dyDescent="0.35">
      <c r="A15" s="56"/>
      <c r="B15" s="38"/>
      <c r="C15" s="38"/>
      <c r="D15" s="38"/>
      <c r="E15" s="38"/>
      <c r="F15" s="68"/>
      <c r="G15" s="70"/>
    </row>
    <row r="16" spans="1:12" s="7" customFormat="1" ht="15.6" thickTop="1" thickBot="1" x14ac:dyDescent="0.35">
      <c r="A16" s="90" t="s">
        <v>16</v>
      </c>
      <c r="B16" s="91"/>
      <c r="C16" s="91"/>
      <c r="D16" s="91"/>
      <c r="E16" s="91"/>
      <c r="F16" s="91"/>
      <c r="G16" s="92"/>
    </row>
    <row r="17" spans="1:7" s="7" customFormat="1" ht="44.4" thickTop="1" thickBot="1" x14ac:dyDescent="0.35">
      <c r="A17" s="8" t="s">
        <v>10</v>
      </c>
      <c r="B17" s="25" t="s">
        <v>17</v>
      </c>
      <c r="C17" s="9" t="s">
        <v>18</v>
      </c>
      <c r="D17" s="10" t="s">
        <v>28</v>
      </c>
      <c r="E17" s="10" t="s">
        <v>27</v>
      </c>
      <c r="F17" s="11" t="s">
        <v>29</v>
      </c>
      <c r="G17" s="10" t="s">
        <v>32</v>
      </c>
    </row>
    <row r="18" spans="1:7" s="7" customFormat="1" ht="15" thickTop="1" x14ac:dyDescent="0.3">
      <c r="A18" s="12" t="s">
        <v>11</v>
      </c>
      <c r="B18" s="43" t="s">
        <v>16</v>
      </c>
      <c r="C18" s="13"/>
      <c r="D18" s="14">
        <v>650</v>
      </c>
      <c r="E18" s="49">
        <v>2.5000000000000001E-2</v>
      </c>
      <c r="F18" s="15">
        <f t="shared" ref="F18:F24" si="1">SUM(D18*C18)</f>
        <v>0</v>
      </c>
      <c r="G18" s="74"/>
    </row>
    <row r="19" spans="1:7" s="7" customFormat="1" x14ac:dyDescent="0.3">
      <c r="A19" s="39" t="s">
        <v>6</v>
      </c>
      <c r="B19" s="44" t="s">
        <v>16</v>
      </c>
      <c r="C19" s="40"/>
      <c r="D19" s="41">
        <v>650</v>
      </c>
      <c r="E19" s="50">
        <v>2.5000000000000001E-2</v>
      </c>
      <c r="F19" s="42">
        <f t="shared" si="1"/>
        <v>0</v>
      </c>
      <c r="G19" s="75"/>
    </row>
    <row r="20" spans="1:7" s="7" customFormat="1" x14ac:dyDescent="0.3">
      <c r="A20" s="39" t="s">
        <v>13</v>
      </c>
      <c r="B20" s="44" t="s">
        <v>16</v>
      </c>
      <c r="C20" s="40"/>
      <c r="D20" s="41">
        <v>3250</v>
      </c>
      <c r="E20" s="50">
        <v>0.125</v>
      </c>
      <c r="F20" s="42">
        <f t="shared" si="1"/>
        <v>0</v>
      </c>
      <c r="G20" s="75"/>
    </row>
    <row r="21" spans="1:7" s="7" customFormat="1" x14ac:dyDescent="0.3">
      <c r="A21" s="39" t="s">
        <v>7</v>
      </c>
      <c r="B21" s="44" t="s">
        <v>16</v>
      </c>
      <c r="C21" s="40"/>
      <c r="D21" s="41">
        <v>650</v>
      </c>
      <c r="E21" s="50">
        <v>2.5000000000000001E-2</v>
      </c>
      <c r="F21" s="42">
        <f t="shared" si="1"/>
        <v>0</v>
      </c>
      <c r="G21" s="75"/>
    </row>
    <row r="22" spans="1:7" s="7" customFormat="1" x14ac:dyDescent="0.3">
      <c r="A22" s="39" t="s">
        <v>8</v>
      </c>
      <c r="B22" s="44" t="s">
        <v>16</v>
      </c>
      <c r="C22" s="40"/>
      <c r="D22" s="41">
        <v>7150</v>
      </c>
      <c r="E22" s="50">
        <v>0.27500000000000002</v>
      </c>
      <c r="F22" s="42">
        <f t="shared" si="1"/>
        <v>0</v>
      </c>
      <c r="G22" s="75"/>
    </row>
    <row r="23" spans="1:7" s="7" customFormat="1" x14ac:dyDescent="0.3">
      <c r="A23" s="39" t="s">
        <v>9</v>
      </c>
      <c r="B23" s="44" t="s">
        <v>16</v>
      </c>
      <c r="C23" s="40"/>
      <c r="D23" s="41">
        <v>13000</v>
      </c>
      <c r="E23" s="50">
        <v>0.5</v>
      </c>
      <c r="F23" s="42">
        <f t="shared" si="1"/>
        <v>0</v>
      </c>
      <c r="G23" s="75"/>
    </row>
    <row r="24" spans="1:7" s="7" customFormat="1" ht="15" thickBot="1" x14ac:dyDescent="0.35">
      <c r="A24" s="16" t="s">
        <v>12</v>
      </c>
      <c r="B24" s="45" t="s">
        <v>16</v>
      </c>
      <c r="C24" s="17"/>
      <c r="D24" s="18">
        <v>650</v>
      </c>
      <c r="E24" s="51">
        <v>2.5000000000000001E-2</v>
      </c>
      <c r="F24" s="19">
        <f t="shared" si="1"/>
        <v>0</v>
      </c>
      <c r="G24" s="76"/>
    </row>
    <row r="25" spans="1:7" ht="15.6" thickTop="1" thickBot="1" x14ac:dyDescent="0.35">
      <c r="A25" s="20"/>
      <c r="B25" s="52"/>
      <c r="C25" s="105" t="s">
        <v>24</v>
      </c>
      <c r="D25" s="105"/>
      <c r="E25" s="106"/>
      <c r="F25" s="21">
        <f>SUM(F18:F23)</f>
        <v>0</v>
      </c>
      <c r="G25" s="67"/>
    </row>
    <row r="26" spans="1:7" s="7" customFormat="1" ht="15" thickTop="1" x14ac:dyDescent="0.3">
      <c r="A26" s="56"/>
      <c r="B26" s="55"/>
      <c r="C26" s="38"/>
      <c r="D26" s="38"/>
      <c r="E26" s="38"/>
      <c r="F26" s="68"/>
      <c r="G26" s="69"/>
    </row>
    <row r="27" spans="1:7" s="7" customFormat="1" x14ac:dyDescent="0.3">
      <c r="A27" s="56"/>
      <c r="B27" s="48"/>
      <c r="C27" s="48"/>
      <c r="D27" s="48"/>
      <c r="E27" s="48"/>
      <c r="F27" s="68"/>
      <c r="G27" s="70"/>
    </row>
    <row r="28" spans="1:7" s="7" customFormat="1" ht="15" thickBot="1" x14ac:dyDescent="0.35">
      <c r="A28" s="56"/>
      <c r="B28" s="38"/>
      <c r="C28" s="38"/>
      <c r="D28" s="38"/>
      <c r="E28" s="38"/>
      <c r="F28" s="68"/>
      <c r="G28" s="70"/>
    </row>
    <row r="29" spans="1:7" s="7" customFormat="1" ht="15.6" thickTop="1" thickBot="1" x14ac:dyDescent="0.35">
      <c r="A29" s="20" t="s">
        <v>17</v>
      </c>
      <c r="B29" s="87" t="s">
        <v>25</v>
      </c>
      <c r="C29" s="87"/>
      <c r="D29" s="93" t="s">
        <v>26</v>
      </c>
      <c r="E29" s="94"/>
      <c r="F29" s="79" t="s">
        <v>30</v>
      </c>
      <c r="G29" s="80"/>
    </row>
    <row r="30" spans="1:7" s="7" customFormat="1" ht="15" thickTop="1" x14ac:dyDescent="0.3">
      <c r="A30" s="47" t="s">
        <v>22</v>
      </c>
      <c r="B30" s="107">
        <f>SUM(F12)</f>
        <v>0</v>
      </c>
      <c r="C30" s="107"/>
      <c r="D30" s="95">
        <v>0.5</v>
      </c>
      <c r="E30" s="96"/>
      <c r="F30" s="81">
        <f>SUM(C30*E30)</f>
        <v>0</v>
      </c>
      <c r="G30" s="82"/>
    </row>
    <row r="31" spans="1:7" s="7" customFormat="1" ht="15" thickBot="1" x14ac:dyDescent="0.35">
      <c r="A31" s="46" t="s">
        <v>16</v>
      </c>
      <c r="B31" s="108">
        <f>SUM(F25)</f>
        <v>0</v>
      </c>
      <c r="C31" s="108"/>
      <c r="D31" s="97">
        <v>0.5</v>
      </c>
      <c r="E31" s="98"/>
      <c r="F31" s="83">
        <f>SUM(C31*E31)</f>
        <v>0</v>
      </c>
      <c r="G31" s="84"/>
    </row>
    <row r="32" spans="1:7" s="7" customFormat="1" ht="15.6" thickTop="1" thickBot="1" x14ac:dyDescent="0.35">
      <c r="A32" s="99" t="s">
        <v>31</v>
      </c>
      <c r="B32" s="100"/>
      <c r="C32" s="100"/>
      <c r="D32" s="100"/>
      <c r="E32" s="101"/>
      <c r="F32" s="85">
        <f>SUM(F30:G31)</f>
        <v>0</v>
      </c>
      <c r="G32" s="86"/>
    </row>
    <row r="33" spans="1:9" s="7" customFormat="1" ht="15" thickTop="1" x14ac:dyDescent="0.3">
      <c r="A33" s="57"/>
      <c r="B33" s="53"/>
      <c r="C33" s="53"/>
      <c r="D33" s="53"/>
      <c r="E33" s="54"/>
      <c r="F33" s="54"/>
      <c r="G33" s="70"/>
    </row>
    <row r="34" spans="1:9" s="7" customFormat="1" x14ac:dyDescent="0.3">
      <c r="A34" s="56"/>
      <c r="B34" s="38"/>
      <c r="C34" s="38"/>
      <c r="D34" s="38"/>
      <c r="E34" s="38"/>
      <c r="F34" s="68"/>
      <c r="G34" s="70"/>
    </row>
    <row r="35" spans="1:9" s="7" customFormat="1" ht="15" thickBot="1" x14ac:dyDescent="0.35">
      <c r="A35" s="58"/>
      <c r="B35" s="59"/>
      <c r="C35" s="60"/>
      <c r="D35" s="61"/>
      <c r="E35" s="61"/>
      <c r="F35" s="71"/>
      <c r="G35" s="70"/>
    </row>
    <row r="36" spans="1:9" ht="15.6" thickTop="1" thickBot="1" x14ac:dyDescent="0.35">
      <c r="A36" s="102" t="s">
        <v>0</v>
      </c>
      <c r="B36" s="103"/>
      <c r="C36" s="103"/>
      <c r="D36" s="103"/>
      <c r="E36" s="103"/>
      <c r="F36" s="103"/>
      <c r="G36" s="104"/>
    </row>
    <row r="37" spans="1:9" ht="15" thickTop="1" x14ac:dyDescent="0.3">
      <c r="A37" s="72" t="s">
        <v>1</v>
      </c>
      <c r="B37" s="109"/>
      <c r="C37" s="109"/>
      <c r="D37" s="109"/>
      <c r="E37" s="109"/>
      <c r="F37" s="109"/>
      <c r="G37" s="109"/>
    </row>
    <row r="38" spans="1:9" x14ac:dyDescent="0.3">
      <c r="A38" s="73" t="s">
        <v>2</v>
      </c>
      <c r="B38" s="77"/>
      <c r="C38" s="77"/>
      <c r="D38" s="77"/>
      <c r="E38" s="77"/>
      <c r="F38" s="77"/>
      <c r="G38" s="77"/>
    </row>
    <row r="39" spans="1:9" x14ac:dyDescent="0.3">
      <c r="A39" s="73" t="s">
        <v>3</v>
      </c>
      <c r="B39" s="77"/>
      <c r="C39" s="77"/>
      <c r="D39" s="77"/>
      <c r="E39" s="77"/>
      <c r="F39" s="77"/>
      <c r="G39" s="77"/>
    </row>
    <row r="40" spans="1:9" x14ac:dyDescent="0.3">
      <c r="A40" s="73" t="s">
        <v>4</v>
      </c>
      <c r="B40" s="77"/>
      <c r="C40" s="77"/>
      <c r="D40" s="77"/>
      <c r="E40" s="77"/>
      <c r="F40" s="77"/>
      <c r="G40" s="77"/>
    </row>
    <row r="41" spans="1:9" x14ac:dyDescent="0.3">
      <c r="A41" s="88" t="s">
        <v>5</v>
      </c>
      <c r="B41" s="77"/>
      <c r="C41" s="77"/>
      <c r="D41" s="77"/>
      <c r="E41" s="77"/>
      <c r="F41" s="77"/>
      <c r="G41" s="77"/>
    </row>
    <row r="42" spans="1:9" x14ac:dyDescent="0.3">
      <c r="A42" s="88"/>
      <c r="B42" s="77"/>
      <c r="C42" s="77"/>
      <c r="D42" s="77"/>
      <c r="E42" s="77"/>
      <c r="F42" s="77"/>
      <c r="G42" s="77"/>
    </row>
    <row r="43" spans="1:9" ht="43.2" customHeight="1" thickBot="1" x14ac:dyDescent="0.35">
      <c r="A43" s="89"/>
      <c r="B43" s="78"/>
      <c r="C43" s="78"/>
      <c r="D43" s="78"/>
      <c r="E43" s="78"/>
      <c r="F43" s="78"/>
      <c r="G43" s="78"/>
    </row>
    <row r="44" spans="1:9" ht="15" thickTop="1" x14ac:dyDescent="0.3">
      <c r="C44" s="1"/>
      <c r="D44" s="2"/>
      <c r="E44" s="2"/>
    </row>
    <row r="47" spans="1:9" x14ac:dyDescent="0.3">
      <c r="I47" s="3"/>
    </row>
  </sheetData>
  <mergeCells count="22">
    <mergeCell ref="A41:A43"/>
    <mergeCell ref="A3:G3"/>
    <mergeCell ref="A16:G16"/>
    <mergeCell ref="D29:E29"/>
    <mergeCell ref="D30:E30"/>
    <mergeCell ref="D31:E31"/>
    <mergeCell ref="A32:E32"/>
    <mergeCell ref="A36:G36"/>
    <mergeCell ref="C12:E12"/>
    <mergeCell ref="C25:E25"/>
    <mergeCell ref="B30:C30"/>
    <mergeCell ref="B31:C31"/>
    <mergeCell ref="B37:G37"/>
    <mergeCell ref="B38:G38"/>
    <mergeCell ref="B39:G39"/>
    <mergeCell ref="B40:G40"/>
    <mergeCell ref="B41:G43"/>
    <mergeCell ref="F29:G29"/>
    <mergeCell ref="F30:G30"/>
    <mergeCell ref="F31:G31"/>
    <mergeCell ref="F32:G32"/>
    <mergeCell ref="B29:C29"/>
  </mergeCells>
  <printOptions gridLines="1"/>
  <pageMargins left="0" right="0" top="0.35433070866141736" bottom="0.35433070866141736" header="0.11811023622047245" footer="0.11811023622047245"/>
  <pageSetup paperSize="9" scale="82" orientation="portrait" r:id="rId1"/>
  <headerFooter>
    <oddFooter>&amp;LVersie: 2.0&amp;CPagina &amp;P van &amp;N&amp;R13-01-2020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854B-3F40-434B-AB21-AFD856997550}">
  <dimension ref="A1:C16"/>
  <sheetViews>
    <sheetView workbookViewId="0">
      <selection activeCell="C5" sqref="C5"/>
    </sheetView>
  </sheetViews>
  <sheetFormatPr defaultRowHeight="14.4" x14ac:dyDescent="0.3"/>
  <cols>
    <col min="1" max="1" width="31.33203125" bestFit="1" customWidth="1"/>
    <col min="2" max="2" width="18.21875" customWidth="1"/>
    <col min="3" max="3" width="25" customWidth="1"/>
  </cols>
  <sheetData>
    <row r="1" spans="1:3" ht="15.6" thickTop="1" thickBot="1" x14ac:dyDescent="0.35">
      <c r="A1" s="36" t="s">
        <v>19</v>
      </c>
      <c r="B1" s="36" t="s">
        <v>14</v>
      </c>
      <c r="C1" s="36" t="s">
        <v>20</v>
      </c>
    </row>
    <row r="2" spans="1:3" ht="15" thickTop="1" x14ac:dyDescent="0.3">
      <c r="A2" s="22" t="s">
        <v>21</v>
      </c>
      <c r="B2" s="30" t="s">
        <v>15</v>
      </c>
      <c r="C2" s="32"/>
    </row>
    <row r="3" spans="1:3" ht="15" thickBot="1" x14ac:dyDescent="0.35">
      <c r="A3" s="23"/>
      <c r="B3" s="28" t="s">
        <v>16</v>
      </c>
      <c r="C3" s="34"/>
    </row>
    <row r="4" spans="1:3" ht="15" thickTop="1" x14ac:dyDescent="0.3">
      <c r="A4" s="12" t="s">
        <v>6</v>
      </c>
      <c r="B4" s="27" t="s">
        <v>15</v>
      </c>
      <c r="C4" s="32"/>
    </row>
    <row r="5" spans="1:3" ht="15" thickBot="1" x14ac:dyDescent="0.35">
      <c r="A5" s="16"/>
      <c r="B5" s="29" t="s">
        <v>16</v>
      </c>
      <c r="C5" s="33"/>
    </row>
    <row r="6" spans="1:3" ht="15" thickTop="1" x14ac:dyDescent="0.3">
      <c r="A6" s="22" t="s">
        <v>13</v>
      </c>
      <c r="B6" s="30" t="s">
        <v>15</v>
      </c>
      <c r="C6" s="35"/>
    </row>
    <row r="7" spans="1:3" ht="15" thickBot="1" x14ac:dyDescent="0.35">
      <c r="A7" s="23"/>
      <c r="B7" s="31" t="s">
        <v>16</v>
      </c>
      <c r="C7" s="34"/>
    </row>
    <row r="8" spans="1:3" ht="15" thickTop="1" x14ac:dyDescent="0.3">
      <c r="A8" s="12" t="s">
        <v>7</v>
      </c>
      <c r="B8" s="27" t="s">
        <v>15</v>
      </c>
      <c r="C8" s="32"/>
    </row>
    <row r="9" spans="1:3" ht="15" thickBot="1" x14ac:dyDescent="0.35">
      <c r="A9" s="16"/>
      <c r="B9" s="29" t="s">
        <v>16</v>
      </c>
      <c r="C9" s="33"/>
    </row>
    <row r="10" spans="1:3" ht="15" thickTop="1" x14ac:dyDescent="0.3">
      <c r="A10" s="22" t="s">
        <v>8</v>
      </c>
      <c r="B10" s="30" t="s">
        <v>15</v>
      </c>
      <c r="C10" s="35"/>
    </row>
    <row r="11" spans="1:3" ht="15" thickBot="1" x14ac:dyDescent="0.35">
      <c r="A11" s="23"/>
      <c r="B11" s="31" t="s">
        <v>16</v>
      </c>
      <c r="C11" s="34"/>
    </row>
    <row r="12" spans="1:3" ht="15" thickTop="1" x14ac:dyDescent="0.3">
      <c r="A12" s="12" t="s">
        <v>9</v>
      </c>
      <c r="B12" s="27" t="s">
        <v>15</v>
      </c>
      <c r="C12" s="32"/>
    </row>
    <row r="13" spans="1:3" ht="15" thickBot="1" x14ac:dyDescent="0.35">
      <c r="A13" s="16"/>
      <c r="B13" s="29" t="s">
        <v>16</v>
      </c>
      <c r="C13" s="33"/>
    </row>
    <row r="14" spans="1:3" ht="15" thickTop="1" x14ac:dyDescent="0.3">
      <c r="A14" s="22" t="s">
        <v>12</v>
      </c>
      <c r="B14" s="28" t="s">
        <v>15</v>
      </c>
      <c r="C14" s="35"/>
    </row>
    <row r="15" spans="1:3" ht="15" thickBot="1" x14ac:dyDescent="0.35">
      <c r="A15" s="16"/>
      <c r="B15" s="29" t="s">
        <v>16</v>
      </c>
      <c r="C15" s="33"/>
    </row>
    <row r="16" spans="1:3" ht="15" thickTop="1" x14ac:dyDescent="0.3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ECA61F6FFC9440A08E126367555368" ma:contentTypeVersion="10" ma:contentTypeDescription="Een nieuw document maken." ma:contentTypeScope="" ma:versionID="c06509aa652bee4674f6946181d1d441">
  <xsd:schema xmlns:xsd="http://www.w3.org/2001/XMLSchema" xmlns:xs="http://www.w3.org/2001/XMLSchema" xmlns:p="http://schemas.microsoft.com/office/2006/metadata/properties" xmlns:ns2="482b7d57-a41b-458d-a8b5-e47d289a1c68" xmlns:ns3="e42f87e8-c2f7-4bd0-ad75-897c61c95b44" targetNamespace="http://schemas.microsoft.com/office/2006/metadata/properties" ma:root="true" ma:fieldsID="973ff3504898dbde7d42575b8085d5ee" ns2:_="" ns3:_="">
    <xsd:import namespace="482b7d57-a41b-458d-a8b5-e47d289a1c68"/>
    <xsd:import namespace="e42f87e8-c2f7-4bd0-ad75-897c61c95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b7d57-a41b-458d-a8b5-e47d289a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f87e8-c2f7-4bd0-ad75-897c61c95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A3AC3-6D5B-4155-92C6-657E7509543E}">
  <ds:schemaRefs>
    <ds:schemaRef ds:uri="e42f87e8-c2f7-4bd0-ad75-897c61c95b44"/>
    <ds:schemaRef ds:uri="http://www.w3.org/XML/1998/namespace"/>
    <ds:schemaRef ds:uri="482b7d57-a41b-458d-a8b5-e47d289a1c6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62AB240-BA4B-4D9F-9949-BC43A29C71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b7d57-a41b-458d-a8b5-e47d289a1c68"/>
    <ds:schemaRef ds:uri="e42f87e8-c2f7-4bd0-ad75-897c61c95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41FF15-A56D-4086-9B0A-2436323B9C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 Waternet</dc:title>
  <dc:creator>S.Timmen@lucide.org</dc:creator>
  <cp:lastModifiedBy>Pim Jonker</cp:lastModifiedBy>
  <cp:lastPrinted>2020-01-13T21:42:03Z</cp:lastPrinted>
  <dcterms:created xsi:type="dcterms:W3CDTF">2015-08-20T09:47:22Z</dcterms:created>
  <dcterms:modified xsi:type="dcterms:W3CDTF">2020-01-13T21:42:39Z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0x01010094ECA61F6FFC9440A08E126367555368</vt:lpwstr>
  </property>
</Properties>
</file>