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oopm\Tender People\Gemeente Utrecht - PSA systeem\Inkoopdossier\02 Offertefase documenten definitief\"/>
    </mc:Choice>
  </mc:AlternateContent>
  <xr:revisionPtr revIDLastSave="0" documentId="13_ncr:1_{C49610D3-A346-40B9-B05C-631770DD4A66}" xr6:coauthVersionLast="41" xr6:coauthVersionMax="45" xr10:uidLastSave="{00000000-0000-0000-0000-000000000000}"/>
  <bookViews>
    <workbookView xWindow="-108" yWindow="-108" windowWidth="23256" windowHeight="12576" xr2:uid="{C6DEDB6A-A248-407E-A9A1-239C3378D8C7}"/>
  </bookViews>
  <sheets>
    <sheet name="Blad1" sheetId="1" r:id="rId1"/>
    <sheet name="dagtariev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5" i="1" l="1"/>
  <c r="E15" i="1" l="1"/>
  <c r="H6" i="1" l="1"/>
  <c r="H10" i="1"/>
  <c r="H16" i="1" l="1"/>
  <c r="H11" i="1"/>
  <c r="H12" i="1" s="1"/>
  <c r="H7" i="1" l="1"/>
  <c r="D18" i="1" s="1"/>
</calcChain>
</file>

<file path=xl/sharedStrings.xml><?xml version="1.0" encoding="utf-8"?>
<sst xmlns="http://schemas.openxmlformats.org/spreadsheetml/2006/main" count="35" uniqueCount="32">
  <si>
    <t>Naam Inschrijver/leverancier:</t>
  </si>
  <si>
    <t>Omschrijving</t>
  </si>
  <si>
    <t>Eenheid</t>
  </si>
  <si>
    <t>Aantal jaren initiële contractduur</t>
  </si>
  <si>
    <t>Implementatie</t>
  </si>
  <si>
    <t>Eenmalige implementatie vergoeding</t>
  </si>
  <si>
    <t>eenmalig</t>
  </si>
  <si>
    <t>Ondertekening</t>
  </si>
  <si>
    <t>Naam</t>
  </si>
  <si>
    <t>Functie</t>
  </si>
  <si>
    <t>Onderneming</t>
  </si>
  <si>
    <t>Handtekening</t>
  </si>
  <si>
    <t>Plaats en datum</t>
  </si>
  <si>
    <t>Subtotaal</t>
  </si>
  <si>
    <t>Licentie</t>
  </si>
  <si>
    <t>Fictieve INSCHRIJFPRIJS</t>
  </si>
  <si>
    <r>
      <t xml:space="preserve">Hoeveelheid </t>
    </r>
    <r>
      <rPr>
        <b/>
        <sz val="8"/>
        <color theme="1"/>
        <rFont val="Calibri"/>
        <family val="2"/>
        <scheme val="minor"/>
      </rPr>
      <t>1</t>
    </r>
  </si>
  <si>
    <r>
      <t xml:space="preserve">Prijs per eenheid </t>
    </r>
    <r>
      <rPr>
        <b/>
        <sz val="8"/>
        <color theme="1"/>
        <rFont val="Calibri"/>
        <family val="2"/>
        <scheme val="minor"/>
      </rPr>
      <t>2</t>
    </r>
  </si>
  <si>
    <r>
      <t xml:space="preserve">Totaal </t>
    </r>
    <r>
      <rPr>
        <b/>
        <sz val="8"/>
        <color theme="1"/>
        <rFont val="Calibri"/>
        <family val="2"/>
        <scheme val="minor"/>
      </rPr>
      <t>3</t>
    </r>
  </si>
  <si>
    <t>HRM Gemeente Utrecht,  Perceel 1: PSA</t>
  </si>
  <si>
    <t>Het verzorgen van de totale implementatie om te komen tot de oplevering (go-live) van een volledig naar behoren werkend systeem voor Personeels en Salarisadministratie en Salarisverwerking , op basis van  implementatieplan.</t>
  </si>
  <si>
    <t>PSA Systeem</t>
  </si>
  <si>
    <t>Salarisverwerking</t>
  </si>
  <si>
    <t>Prijs per medewerker per maand</t>
  </si>
  <si>
    <t>Tarief</t>
  </si>
  <si>
    <t>XX</t>
  </si>
  <si>
    <t>Prijs per medewerker in salarisverwerking per maand</t>
  </si>
  <si>
    <t>Prijs per dag</t>
  </si>
  <si>
    <t>Dagtarief</t>
  </si>
  <si>
    <t>Dagtarief adaptieve en correctieve dienstverlening</t>
  </si>
  <si>
    <t>Dagtarieven</t>
  </si>
  <si>
    <t>1 Fictieve hoeveelheid zonder afnameverplichting voor de opdrachtgever, het maandelijks te factureren bedrag wordt gebaseerd op het werkelijke aantal;
2 prijs per eenheid in EUR (exclusief btw);
3 de fictieve hoeveelheid vermenigvuldigd met de bijbehorende prijs per eenheid;
Alleen de GEEL gearceerde cellen dienen ingevuld te worden;
Het hoogste Tarief zoals door u opgegeven in het tabblad 'dagtarieven' dient u op te nemen in cell G13. 
De prijzen voor de Licentiekosten zijn all-in tarieven (waaronder maar niet uitsluitend incl Updates, Onderhoud, etc)
Inschrijver is vrij om een fixed price op te geven voor de implementatie, of om deze kosten te verwerken in de licentieprijs.
U dient het prijzenblad te ondertekenen en uploaden als bijlage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</si>
</sst>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b/>
      <sz val="8"/>
      <color theme="1"/>
      <name val="Calibri"/>
      <family val="2"/>
      <scheme val="minor"/>
    </font>
    <font>
      <sz val="11"/>
      <color theme="1"/>
      <name val="Calibri"/>
      <family val="2"/>
      <scheme val="minor"/>
    </font>
    <font>
      <b/>
      <u/>
      <sz val="11"/>
      <color theme="1"/>
      <name val="Lucida Sans Unicode"/>
      <family val="2"/>
    </font>
    <font>
      <b/>
      <sz val="9"/>
      <color theme="1"/>
      <name val="Lucida Sans Unicode"/>
      <family val="2"/>
    </font>
  </fonts>
  <fills count="8">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FF99"/>
        <bgColor indexed="64"/>
      </patternFill>
    </fill>
    <fill>
      <patternFill patternType="solid">
        <fgColor theme="9"/>
        <bgColor indexed="64"/>
      </patternFill>
    </fill>
    <fill>
      <patternFill patternType="solid">
        <fgColor theme="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indexed="64"/>
      </left>
      <right/>
      <top/>
      <bottom/>
      <diagonal/>
    </border>
    <border>
      <left/>
      <right style="thick">
        <color indexed="64"/>
      </right>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n">
        <color auto="1"/>
      </left>
      <right/>
      <top style="thick">
        <color indexed="64"/>
      </top>
      <bottom style="thin">
        <color auto="1"/>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93">
    <xf numFmtId="0" fontId="0" fillId="0" borderId="0" xfId="0"/>
    <xf numFmtId="0" fontId="0" fillId="0" borderId="4" xfId="0" applyBorder="1" applyAlignment="1">
      <alignment horizontal="center" vertical="center" wrapText="1"/>
    </xf>
    <xf numFmtId="0" fontId="0" fillId="0" borderId="4" xfId="0" applyBorder="1" applyAlignment="1">
      <alignment horizontal="left" vertical="center"/>
    </xf>
    <xf numFmtId="0" fontId="0" fillId="0" borderId="4" xfId="0" applyBorder="1" applyAlignment="1">
      <alignment horizontal="left"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164" fontId="0" fillId="3" borderId="4" xfId="0" applyNumberFormat="1" applyFill="1" applyBorder="1"/>
    <xf numFmtId="164" fontId="0" fillId="6" borderId="2" xfId="0" applyNumberFormat="1" applyFill="1" applyBorder="1"/>
    <xf numFmtId="0" fontId="0" fillId="2" borderId="7" xfId="0" applyFill="1" applyBorder="1" applyAlignment="1">
      <alignment horizontal="left"/>
    </xf>
    <xf numFmtId="0" fontId="2" fillId="2" borderId="27" xfId="0" applyFont="1" applyFill="1" applyBorder="1" applyAlignment="1"/>
    <xf numFmtId="0" fontId="2" fillId="2" borderId="28" xfId="0" applyFont="1" applyFill="1" applyBorder="1" applyAlignment="1"/>
    <xf numFmtId="0" fontId="0" fillId="0" borderId="14" xfId="0" applyBorder="1"/>
    <xf numFmtId="164" fontId="0" fillId="3" borderId="14" xfId="0" applyNumberFormat="1" applyFill="1" applyBorder="1"/>
    <xf numFmtId="0" fontId="0" fillId="0" borderId="47" xfId="0" applyBorder="1"/>
    <xf numFmtId="0" fontId="0" fillId="0" borderId="48" xfId="0" applyBorder="1"/>
    <xf numFmtId="164" fontId="0" fillId="3" borderId="48" xfId="0" applyNumberFormat="1" applyFill="1" applyBorder="1"/>
    <xf numFmtId="44" fontId="0" fillId="2" borderId="8" xfId="1" applyFont="1" applyFill="1" applyBorder="1" applyAlignment="1">
      <alignment horizontal="left"/>
    </xf>
    <xf numFmtId="44" fontId="0" fillId="0" borderId="0" xfId="1" applyFont="1"/>
    <xf numFmtId="44" fontId="1" fillId="0" borderId="5" xfId="1" applyFont="1" applyBorder="1" applyAlignment="1">
      <alignment horizontal="left" vertical="center"/>
    </xf>
    <xf numFmtId="44" fontId="0" fillId="4" borderId="5" xfId="1" applyFont="1" applyFill="1" applyBorder="1"/>
    <xf numFmtId="44" fontId="0" fillId="6" borderId="11" xfId="1" applyFont="1" applyFill="1" applyBorder="1"/>
    <xf numFmtId="44" fontId="0" fillId="6" borderId="49" xfId="1" applyFont="1" applyFill="1" applyBorder="1"/>
    <xf numFmtId="44" fontId="0" fillId="6" borderId="52" xfId="1" applyFont="1" applyFill="1" applyBorder="1"/>
    <xf numFmtId="44" fontId="0" fillId="6" borderId="40" xfId="1" applyFont="1" applyFill="1" applyBorder="1"/>
    <xf numFmtId="44" fontId="0" fillId="6" borderId="43" xfId="1" applyFont="1" applyFill="1" applyBorder="1"/>
    <xf numFmtId="44" fontId="0" fillId="6" borderId="55" xfId="1" applyFont="1" applyFill="1" applyBorder="1"/>
    <xf numFmtId="0" fontId="0" fillId="0" borderId="50" xfId="0" applyBorder="1"/>
    <xf numFmtId="0" fontId="0" fillId="0" borderId="51" xfId="0" applyBorder="1"/>
    <xf numFmtId="164" fontId="0" fillId="3" borderId="51" xfId="0" applyNumberFormat="1" applyFill="1" applyBorder="1"/>
    <xf numFmtId="0" fontId="6" fillId="0" borderId="0" xfId="0" applyFont="1"/>
    <xf numFmtId="0" fontId="7" fillId="7" borderId="1" xfId="0" applyFont="1" applyFill="1" applyBorder="1"/>
    <xf numFmtId="0" fontId="0" fillId="3" borderId="1" xfId="0" applyFill="1" applyBorder="1"/>
    <xf numFmtId="44" fontId="0" fillId="3" borderId="1" xfId="0" applyNumberFormat="1" applyFill="1" applyBorder="1"/>
    <xf numFmtId="0" fontId="1" fillId="2" borderId="20" xfId="0" applyFont="1" applyFill="1" applyBorder="1" applyAlignment="1">
      <alignment horizontal="left"/>
    </xf>
    <xf numFmtId="0" fontId="1" fillId="2" borderId="21" xfId="0" applyFont="1" applyFill="1" applyBorder="1" applyAlignment="1">
      <alignment horizontal="left"/>
    </xf>
    <xf numFmtId="0" fontId="1" fillId="2" borderId="24" xfId="0" applyFont="1" applyFill="1" applyBorder="1" applyAlignment="1">
      <alignment horizontal="left"/>
    </xf>
    <xf numFmtId="0" fontId="1" fillId="0" borderId="3" xfId="0" applyFont="1" applyBorder="1" applyAlignment="1">
      <alignment horizontal="left" vertical="center"/>
    </xf>
    <xf numFmtId="0" fontId="1" fillId="0" borderId="4" xfId="0" applyFont="1" applyBorder="1" applyAlignment="1">
      <alignment horizontal="left" vertical="center"/>
    </xf>
    <xf numFmtId="0" fontId="0" fillId="2" borderId="36" xfId="0" applyFill="1" applyBorder="1" applyAlignment="1">
      <alignment horizontal="left"/>
    </xf>
    <xf numFmtId="0" fontId="0" fillId="2" borderId="21" xfId="0" applyFill="1" applyBorder="1" applyAlignment="1">
      <alignment horizontal="left"/>
    </xf>
    <xf numFmtId="0" fontId="0" fillId="2" borderId="22" xfId="0" applyFill="1" applyBorder="1" applyAlignment="1">
      <alignment horizontal="left"/>
    </xf>
    <xf numFmtId="0" fontId="1" fillId="0" borderId="15" xfId="0" applyFont="1" applyBorder="1" applyAlignment="1">
      <alignment horizontal="left"/>
    </xf>
    <xf numFmtId="0" fontId="1" fillId="0" borderId="16" xfId="0" applyFont="1" applyBorder="1" applyAlignment="1">
      <alignment horizontal="left"/>
    </xf>
    <xf numFmtId="0" fontId="1" fillId="0" borderId="17" xfId="0" applyFont="1" applyBorder="1" applyAlignment="1">
      <alignment horizontal="left"/>
    </xf>
    <xf numFmtId="0" fontId="0" fillId="0" borderId="3" xfId="0" applyBorder="1" applyAlignment="1">
      <alignment horizontal="left" wrapText="1"/>
    </xf>
    <xf numFmtId="0" fontId="0" fillId="0" borderId="4" xfId="0" applyBorder="1" applyAlignment="1">
      <alignment horizontal="left" wrapText="1"/>
    </xf>
    <xf numFmtId="0" fontId="0" fillId="5" borderId="25" xfId="0" applyFill="1" applyBorder="1" applyAlignment="1">
      <alignment horizontal="left" vertical="center"/>
    </xf>
    <xf numFmtId="0" fontId="0" fillId="5" borderId="26" xfId="0" applyFill="1" applyBorder="1" applyAlignment="1">
      <alignment horizontal="left" vertical="center"/>
    </xf>
    <xf numFmtId="0" fontId="0" fillId="5" borderId="29" xfId="0" applyFill="1" applyBorder="1" applyAlignment="1">
      <alignment horizontal="left" vertical="center"/>
    </xf>
    <xf numFmtId="0" fontId="0" fillId="5" borderId="33" xfId="0" applyFill="1" applyBorder="1" applyAlignment="1">
      <alignment horizontal="left" vertical="center"/>
    </xf>
    <xf numFmtId="0" fontId="0" fillId="5" borderId="1" xfId="0" applyFill="1" applyBorder="1" applyAlignment="1">
      <alignment horizontal="left" vertical="center"/>
    </xf>
    <xf numFmtId="0" fontId="0" fillId="5" borderId="12" xfId="0" applyFill="1" applyBorder="1" applyAlignment="1">
      <alignment horizontal="left"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18" xfId="0" applyFont="1" applyBorder="1" applyAlignment="1">
      <alignment horizontal="center"/>
    </xf>
    <xf numFmtId="0" fontId="2" fillId="0" borderId="0" xfId="0" applyFont="1" applyBorder="1" applyAlignment="1">
      <alignment horizontal="center"/>
    </xf>
    <xf numFmtId="0" fontId="2" fillId="0" borderId="19" xfId="0" applyFont="1" applyBorder="1" applyAlignment="1">
      <alignment horizontal="center"/>
    </xf>
    <xf numFmtId="0" fontId="1" fillId="0" borderId="9" xfId="0" applyFont="1" applyBorder="1" applyAlignment="1">
      <alignment horizontal="left"/>
    </xf>
    <xf numFmtId="0" fontId="1" fillId="0" borderId="10" xfId="0" applyFont="1" applyBorder="1" applyAlignment="1">
      <alignment horizontal="left"/>
    </xf>
    <xf numFmtId="0" fontId="1" fillId="0" borderId="53" xfId="0" applyFont="1" applyBorder="1" applyAlignment="1">
      <alignment horizontal="left"/>
    </xf>
    <xf numFmtId="0" fontId="1" fillId="0" borderId="54" xfId="0" applyFont="1" applyBorder="1" applyAlignment="1">
      <alignment horizontal="left"/>
    </xf>
    <xf numFmtId="0" fontId="1" fillId="0" borderId="44" xfId="0" applyFont="1" applyBorder="1" applyAlignment="1">
      <alignment horizontal="left"/>
    </xf>
    <xf numFmtId="0" fontId="1" fillId="0" borderId="45" xfId="0" applyFont="1" applyBorder="1" applyAlignment="1">
      <alignment horizontal="left"/>
    </xf>
    <xf numFmtId="0" fontId="1" fillId="0" borderId="46" xfId="0" applyFont="1" applyBorder="1" applyAlignment="1">
      <alignment horizontal="left"/>
    </xf>
    <xf numFmtId="0" fontId="0" fillId="0" borderId="6" xfId="0" applyFont="1" applyBorder="1" applyAlignment="1">
      <alignment horizontal="left" wrapText="1"/>
    </xf>
    <xf numFmtId="0" fontId="0" fillId="0" borderId="7" xfId="0" applyFont="1" applyBorder="1" applyAlignment="1">
      <alignment horizontal="left" wrapText="1"/>
    </xf>
    <xf numFmtId="0" fontId="0" fillId="0" borderId="8" xfId="0" applyFont="1" applyBorder="1" applyAlignment="1">
      <alignment horizontal="left" wrapText="1"/>
    </xf>
    <xf numFmtId="0" fontId="0" fillId="0" borderId="18" xfId="0" applyFont="1" applyBorder="1" applyAlignment="1">
      <alignment horizontal="left" wrapText="1"/>
    </xf>
    <xf numFmtId="0" fontId="0" fillId="0" borderId="0" xfId="0" applyFont="1" applyBorder="1" applyAlignment="1">
      <alignment horizontal="left" wrapText="1"/>
    </xf>
    <xf numFmtId="0" fontId="0" fillId="0" borderId="19" xfId="0" applyFont="1" applyBorder="1" applyAlignment="1">
      <alignment horizontal="left" wrapText="1"/>
    </xf>
    <xf numFmtId="0" fontId="0" fillId="0" borderId="9" xfId="0" applyFont="1" applyBorder="1" applyAlignment="1">
      <alignment horizontal="left" wrapText="1"/>
    </xf>
    <xf numFmtId="0" fontId="0" fillId="0" borderId="10" xfId="0" applyFont="1" applyBorder="1" applyAlignment="1">
      <alignment horizontal="left" wrapText="1"/>
    </xf>
    <xf numFmtId="0" fontId="0" fillId="0" borderId="11" xfId="0" applyFont="1" applyBorder="1" applyAlignment="1">
      <alignment horizontal="left" wrapText="1"/>
    </xf>
    <xf numFmtId="0" fontId="0" fillId="5" borderId="23" xfId="0" applyFill="1" applyBorder="1" applyAlignment="1">
      <alignment horizontal="left" vertical="center"/>
    </xf>
    <xf numFmtId="0" fontId="0" fillId="5" borderId="35" xfId="0" applyFill="1" applyBorder="1" applyAlignment="1">
      <alignment horizontal="left" vertical="center"/>
    </xf>
    <xf numFmtId="0" fontId="0" fillId="5" borderId="36" xfId="0" applyFill="1" applyBorder="1" applyAlignment="1">
      <alignment horizontal="left" vertical="center"/>
    </xf>
    <xf numFmtId="0" fontId="0" fillId="5" borderId="30" xfId="0" applyFill="1" applyBorder="1" applyAlignment="1">
      <alignment horizontal="center"/>
    </xf>
    <xf numFmtId="0" fontId="0" fillId="5" borderId="31" xfId="0" applyFill="1" applyBorder="1" applyAlignment="1">
      <alignment horizontal="center"/>
    </xf>
    <xf numFmtId="0" fontId="0" fillId="5" borderId="32" xfId="0"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0" fillId="5" borderId="34" xfId="0" applyFill="1" applyBorder="1" applyAlignment="1">
      <alignment horizontal="center"/>
    </xf>
    <xf numFmtId="0" fontId="0" fillId="5" borderId="37" xfId="0" applyFill="1" applyBorder="1" applyAlignment="1">
      <alignment horizontal="center"/>
    </xf>
    <xf numFmtId="0" fontId="0" fillId="5" borderId="38" xfId="0" applyFill="1" applyBorder="1" applyAlignment="1">
      <alignment horizontal="center"/>
    </xf>
    <xf numFmtId="0" fontId="0" fillId="5" borderId="39" xfId="0" applyFill="1" applyBorder="1" applyAlignment="1">
      <alignment horizontal="center"/>
    </xf>
    <xf numFmtId="0" fontId="0" fillId="7" borderId="7" xfId="0" applyFill="1" applyBorder="1" applyAlignment="1">
      <alignment horizontal="center"/>
    </xf>
    <xf numFmtId="0" fontId="0" fillId="7" borderId="0" xfId="0" applyFill="1" applyBorder="1" applyAlignment="1">
      <alignment horizontal="center"/>
    </xf>
    <xf numFmtId="0" fontId="0" fillId="0" borderId="13" xfId="0" applyBorder="1" applyAlignment="1">
      <alignment horizontal="left"/>
    </xf>
    <xf numFmtId="0" fontId="0" fillId="0" borderId="14" xfId="0" applyBorder="1" applyAlignment="1">
      <alignment horizontal="left"/>
    </xf>
    <xf numFmtId="0" fontId="1" fillId="0" borderId="41" xfId="0" applyFont="1" applyBorder="1" applyAlignment="1">
      <alignment horizontal="left"/>
    </xf>
    <xf numFmtId="0" fontId="1" fillId="0" borderId="42" xfId="0" applyFont="1" applyBorder="1" applyAlignment="1">
      <alignment horizontal="left"/>
    </xf>
    <xf numFmtId="0" fontId="3" fillId="0" borderId="2" xfId="0" applyFont="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FA88-7797-4F0D-8712-422CEB4F1AD0}">
  <dimension ref="A1:H38"/>
  <sheetViews>
    <sheetView tabSelected="1" workbookViewId="0">
      <selection activeCell="A20" sqref="A20:D29"/>
    </sheetView>
  </sheetViews>
  <sheetFormatPr defaultRowHeight="14.4" x14ac:dyDescent="0.3"/>
  <cols>
    <col min="3" max="3" width="28.77734375" customWidth="1"/>
    <col min="4" max="4" width="49.33203125" customWidth="1"/>
    <col min="5" max="5" width="12" customWidth="1"/>
    <col min="6" max="6" width="13.77734375" customWidth="1"/>
    <col min="7" max="7" width="9.109375" customWidth="1"/>
    <col min="8" max="8" width="14" style="17" bestFit="1" customWidth="1"/>
  </cols>
  <sheetData>
    <row r="1" spans="1:8" ht="21.6" thickTop="1" x14ac:dyDescent="0.4">
      <c r="A1" s="9" t="s">
        <v>19</v>
      </c>
      <c r="B1" s="10"/>
      <c r="C1" s="10"/>
      <c r="D1" s="10"/>
      <c r="E1" s="10"/>
      <c r="F1" s="10"/>
      <c r="G1" s="8"/>
      <c r="H1" s="16"/>
    </row>
    <row r="2" spans="1:8" ht="15" thickBot="1" x14ac:dyDescent="0.35">
      <c r="A2" s="33" t="s">
        <v>0</v>
      </c>
      <c r="B2" s="34"/>
      <c r="C2" s="35"/>
      <c r="D2" s="38"/>
      <c r="E2" s="39"/>
      <c r="F2" s="39"/>
      <c r="G2" s="39"/>
      <c r="H2" s="40"/>
    </row>
    <row r="3" spans="1:8" ht="15.6" thickTop="1" thickBot="1" x14ac:dyDescent="0.35"/>
    <row r="4" spans="1:8" ht="43.05" customHeight="1" thickTop="1" thickBot="1" x14ac:dyDescent="0.35">
      <c r="A4" s="36" t="s">
        <v>1</v>
      </c>
      <c r="B4" s="37"/>
      <c r="C4" s="37"/>
      <c r="D4" s="4" t="s">
        <v>2</v>
      </c>
      <c r="E4" s="5" t="s">
        <v>16</v>
      </c>
      <c r="F4" s="5" t="s">
        <v>3</v>
      </c>
      <c r="G4" s="5" t="s">
        <v>17</v>
      </c>
      <c r="H4" s="18" t="s">
        <v>18</v>
      </c>
    </row>
    <row r="5" spans="1:8" ht="15.6" thickTop="1" thickBot="1" x14ac:dyDescent="0.35">
      <c r="A5" s="41" t="s">
        <v>4</v>
      </c>
      <c r="B5" s="42"/>
      <c r="C5" s="42"/>
      <c r="D5" s="42"/>
      <c r="E5" s="42"/>
      <c r="F5" s="42"/>
      <c r="G5" s="42"/>
      <c r="H5" s="43"/>
    </row>
    <row r="6" spans="1:8" ht="58.05" customHeight="1" thickTop="1" thickBot="1" x14ac:dyDescent="0.35">
      <c r="A6" s="44" t="s">
        <v>20</v>
      </c>
      <c r="B6" s="45"/>
      <c r="C6" s="45"/>
      <c r="D6" s="3" t="s">
        <v>5</v>
      </c>
      <c r="E6" s="1">
        <v>1</v>
      </c>
      <c r="F6" s="2" t="s">
        <v>6</v>
      </c>
      <c r="G6" s="6">
        <v>0</v>
      </c>
      <c r="H6" s="19">
        <f>G6*E6</f>
        <v>0</v>
      </c>
    </row>
    <row r="7" spans="1:8" ht="15.6" thickTop="1" thickBot="1" x14ac:dyDescent="0.35">
      <c r="A7" s="58" t="s">
        <v>13</v>
      </c>
      <c r="B7" s="59"/>
      <c r="C7" s="59"/>
      <c r="D7" s="59"/>
      <c r="E7" s="59"/>
      <c r="F7" s="59"/>
      <c r="G7" s="59"/>
      <c r="H7" s="20">
        <f>H6</f>
        <v>0</v>
      </c>
    </row>
    <row r="8" spans="1:8" ht="15.6" thickTop="1" thickBot="1" x14ac:dyDescent="0.35">
      <c r="A8" s="86"/>
      <c r="B8" s="86"/>
      <c r="C8" s="86"/>
      <c r="D8" s="86"/>
      <c r="E8" s="86"/>
      <c r="F8" s="86"/>
      <c r="G8" s="86"/>
      <c r="H8" s="86"/>
    </row>
    <row r="9" spans="1:8" ht="15" thickBot="1" x14ac:dyDescent="0.35">
      <c r="A9" s="62" t="s">
        <v>14</v>
      </c>
      <c r="B9" s="63"/>
      <c r="C9" s="63"/>
      <c r="D9" s="63"/>
      <c r="E9" s="63"/>
      <c r="F9" s="63"/>
      <c r="G9" s="63"/>
      <c r="H9" s="64"/>
    </row>
    <row r="10" spans="1:8" x14ac:dyDescent="0.3">
      <c r="A10" s="13" t="s">
        <v>21</v>
      </c>
      <c r="B10" s="14"/>
      <c r="C10" s="14"/>
      <c r="D10" s="14" t="s">
        <v>23</v>
      </c>
      <c r="E10" s="14">
        <v>6000</v>
      </c>
      <c r="F10" s="14">
        <v>6</v>
      </c>
      <c r="G10" s="15">
        <v>0</v>
      </c>
      <c r="H10" s="21">
        <f>G10*E10*(F10*12)</f>
        <v>0</v>
      </c>
    </row>
    <row r="11" spans="1:8" ht="15" thickBot="1" x14ac:dyDescent="0.35">
      <c r="A11" s="26" t="s">
        <v>22</v>
      </c>
      <c r="B11" s="27"/>
      <c r="C11" s="27"/>
      <c r="D11" s="27" t="s">
        <v>26</v>
      </c>
      <c r="E11" s="27">
        <v>5500</v>
      </c>
      <c r="F11" s="27">
        <v>6</v>
      </c>
      <c r="G11" s="28">
        <v>0</v>
      </c>
      <c r="H11" s="22">
        <f>G11*E11*(F11*12)</f>
        <v>0</v>
      </c>
    </row>
    <row r="12" spans="1:8" ht="15" thickBot="1" x14ac:dyDescent="0.35">
      <c r="A12" s="60" t="s">
        <v>13</v>
      </c>
      <c r="B12" s="61"/>
      <c r="C12" s="61"/>
      <c r="D12" s="61"/>
      <c r="E12" s="61"/>
      <c r="F12" s="61"/>
      <c r="G12" s="61"/>
      <c r="H12" s="25">
        <f>H11+H10</f>
        <v>0</v>
      </c>
    </row>
    <row r="13" spans="1:8" ht="15" thickBot="1" x14ac:dyDescent="0.35">
      <c r="A13" s="87"/>
      <c r="B13" s="87"/>
      <c r="C13" s="87"/>
      <c r="D13" s="87"/>
      <c r="E13" s="87"/>
      <c r="F13" s="87"/>
      <c r="G13" s="87"/>
      <c r="H13" s="87"/>
    </row>
    <row r="14" spans="1:8" ht="15" thickBot="1" x14ac:dyDescent="0.35">
      <c r="A14" s="62" t="s">
        <v>28</v>
      </c>
      <c r="B14" s="63"/>
      <c r="C14" s="63"/>
      <c r="D14" s="63"/>
      <c r="E14" s="63"/>
      <c r="F14" s="63"/>
      <c r="G14" s="63"/>
      <c r="H14" s="64"/>
    </row>
    <row r="15" spans="1:8" ht="15" thickBot="1" x14ac:dyDescent="0.35">
      <c r="A15" s="88" t="s">
        <v>29</v>
      </c>
      <c r="B15" s="89"/>
      <c r="C15" s="89"/>
      <c r="D15" s="11" t="s">
        <v>27</v>
      </c>
      <c r="E15" s="11">
        <f>24</f>
        <v>24</v>
      </c>
      <c r="F15" s="11">
        <v>6</v>
      </c>
      <c r="G15" s="12">
        <v>0</v>
      </c>
      <c r="H15" s="23">
        <f>G15*E15*(F15)</f>
        <v>0</v>
      </c>
    </row>
    <row r="16" spans="1:8" ht="15" thickBot="1" x14ac:dyDescent="0.35">
      <c r="A16" s="90" t="s">
        <v>13</v>
      </c>
      <c r="B16" s="91"/>
      <c r="C16" s="91"/>
      <c r="D16" s="91"/>
      <c r="E16" s="91"/>
      <c r="F16" s="91"/>
      <c r="G16" s="91"/>
      <c r="H16" s="24">
        <f>H15</f>
        <v>0</v>
      </c>
    </row>
    <row r="17" spans="1:4" ht="15" thickBot="1" x14ac:dyDescent="0.35"/>
    <row r="18" spans="1:4" ht="24.6" thickTop="1" thickBot="1" x14ac:dyDescent="0.5">
      <c r="A18" s="92" t="s">
        <v>15</v>
      </c>
      <c r="B18" s="92"/>
      <c r="C18" s="92"/>
      <c r="D18" s="7">
        <f>H7+H12+H16</f>
        <v>0</v>
      </c>
    </row>
    <row r="19" spans="1:4" ht="15.6" thickTop="1" thickBot="1" x14ac:dyDescent="0.35"/>
    <row r="20" spans="1:4" ht="14.55" customHeight="1" thickTop="1" x14ac:dyDescent="0.3">
      <c r="A20" s="65" t="s">
        <v>31</v>
      </c>
      <c r="B20" s="66"/>
      <c r="C20" s="66"/>
      <c r="D20" s="67"/>
    </row>
    <row r="21" spans="1:4" x14ac:dyDescent="0.3">
      <c r="A21" s="68"/>
      <c r="B21" s="69"/>
      <c r="C21" s="69"/>
      <c r="D21" s="70"/>
    </row>
    <row r="22" spans="1:4" x14ac:dyDescent="0.3">
      <c r="A22" s="68"/>
      <c r="B22" s="69"/>
      <c r="C22" s="69"/>
      <c r="D22" s="70"/>
    </row>
    <row r="23" spans="1:4" x14ac:dyDescent="0.3">
      <c r="A23" s="68"/>
      <c r="B23" s="69"/>
      <c r="C23" s="69"/>
      <c r="D23" s="70"/>
    </row>
    <row r="24" spans="1:4" x14ac:dyDescent="0.3">
      <c r="A24" s="68"/>
      <c r="B24" s="69"/>
      <c r="C24" s="69"/>
      <c r="D24" s="70"/>
    </row>
    <row r="25" spans="1:4" x14ac:dyDescent="0.3">
      <c r="A25" s="68"/>
      <c r="B25" s="69"/>
      <c r="C25" s="69"/>
      <c r="D25" s="70"/>
    </row>
    <row r="26" spans="1:4" x14ac:dyDescent="0.3">
      <c r="A26" s="68"/>
      <c r="B26" s="69"/>
      <c r="C26" s="69"/>
      <c r="D26" s="70"/>
    </row>
    <row r="27" spans="1:4" x14ac:dyDescent="0.3">
      <c r="A27" s="68"/>
      <c r="B27" s="69"/>
      <c r="C27" s="69"/>
      <c r="D27" s="70"/>
    </row>
    <row r="28" spans="1:4" x14ac:dyDescent="0.3">
      <c r="A28" s="68"/>
      <c r="B28" s="69"/>
      <c r="C28" s="69"/>
      <c r="D28" s="70"/>
    </row>
    <row r="29" spans="1:4" ht="60" customHeight="1" thickBot="1" x14ac:dyDescent="0.35">
      <c r="A29" s="71"/>
      <c r="B29" s="72"/>
      <c r="C29" s="72"/>
      <c r="D29" s="73"/>
    </row>
    <row r="30" spans="1:4" ht="15.6" thickTop="1" thickBot="1" x14ac:dyDescent="0.35"/>
    <row r="31" spans="1:4" ht="15" thickTop="1" x14ac:dyDescent="0.3">
      <c r="A31" s="52" t="s">
        <v>7</v>
      </c>
      <c r="B31" s="53"/>
      <c r="C31" s="54"/>
    </row>
    <row r="32" spans="1:4" ht="15" thickBot="1" x14ac:dyDescent="0.35">
      <c r="A32" s="55"/>
      <c r="B32" s="56"/>
      <c r="C32" s="57"/>
    </row>
    <row r="33" spans="1:6" ht="15.6" thickTop="1" thickBot="1" x14ac:dyDescent="0.35">
      <c r="A33" s="46" t="s">
        <v>8</v>
      </c>
      <c r="B33" s="47"/>
      <c r="C33" s="48"/>
      <c r="D33" s="77"/>
      <c r="E33" s="78"/>
      <c r="F33" s="79"/>
    </row>
    <row r="34" spans="1:6" ht="15" thickBot="1" x14ac:dyDescent="0.35">
      <c r="A34" s="49" t="s">
        <v>9</v>
      </c>
      <c r="B34" s="50"/>
      <c r="C34" s="51"/>
      <c r="D34" s="80"/>
      <c r="E34" s="81"/>
      <c r="F34" s="82"/>
    </row>
    <row r="35" spans="1:6" ht="15" thickBot="1" x14ac:dyDescent="0.35">
      <c r="A35" s="49" t="s">
        <v>10</v>
      </c>
      <c r="B35" s="50"/>
      <c r="C35" s="51"/>
      <c r="D35" s="80"/>
      <c r="E35" s="81"/>
      <c r="F35" s="82"/>
    </row>
    <row r="36" spans="1:6" ht="57" customHeight="1" thickBot="1" x14ac:dyDescent="0.35">
      <c r="A36" s="49" t="s">
        <v>11</v>
      </c>
      <c r="B36" s="50"/>
      <c r="C36" s="51"/>
      <c r="D36" s="80"/>
      <c r="E36" s="81"/>
      <c r="F36" s="82"/>
    </row>
    <row r="37" spans="1:6" ht="15" thickBot="1" x14ac:dyDescent="0.35">
      <c r="A37" s="74" t="s">
        <v>12</v>
      </c>
      <c r="B37" s="75"/>
      <c r="C37" s="76"/>
      <c r="D37" s="83"/>
      <c r="E37" s="84"/>
      <c r="F37" s="85"/>
    </row>
    <row r="38" spans="1:6" ht="15" thickTop="1" x14ac:dyDescent="0.3"/>
  </sheetData>
  <mergeCells count="26">
    <mergeCell ref="A7:G7"/>
    <mergeCell ref="A12:G12"/>
    <mergeCell ref="A9:H9"/>
    <mergeCell ref="A20:D29"/>
    <mergeCell ref="A37:C37"/>
    <mergeCell ref="D33:F33"/>
    <mergeCell ref="D34:F34"/>
    <mergeCell ref="D35:F35"/>
    <mergeCell ref="D36:F36"/>
    <mergeCell ref="D37:F37"/>
    <mergeCell ref="A8:H8"/>
    <mergeCell ref="A13:H13"/>
    <mergeCell ref="A15:C15"/>
    <mergeCell ref="A16:G16"/>
    <mergeCell ref="A18:C18"/>
    <mergeCell ref="A14:H14"/>
    <mergeCell ref="A33:C33"/>
    <mergeCell ref="A34:C34"/>
    <mergeCell ref="A35:C35"/>
    <mergeCell ref="A36:C36"/>
    <mergeCell ref="A31:C32"/>
    <mergeCell ref="A2:C2"/>
    <mergeCell ref="A4:C4"/>
    <mergeCell ref="D2:H2"/>
    <mergeCell ref="A5:H5"/>
    <mergeCell ref="A6:C6"/>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FEF6-F8FD-41E3-BF25-3179B377AF19}">
  <dimension ref="A1:B9"/>
  <sheetViews>
    <sheetView workbookViewId="0">
      <selection activeCell="A2" sqref="A2"/>
    </sheetView>
  </sheetViews>
  <sheetFormatPr defaultRowHeight="14.4" x14ac:dyDescent="0.3"/>
  <sheetData>
    <row r="1" spans="1:2" x14ac:dyDescent="0.3">
      <c r="A1" s="29" t="s">
        <v>30</v>
      </c>
    </row>
    <row r="2" spans="1:2" x14ac:dyDescent="0.3">
      <c r="A2" s="30" t="s">
        <v>9</v>
      </c>
      <c r="B2" s="30" t="s">
        <v>24</v>
      </c>
    </row>
    <row r="3" spans="1:2" x14ac:dyDescent="0.3">
      <c r="A3" s="31" t="s">
        <v>25</v>
      </c>
      <c r="B3" s="32">
        <v>0</v>
      </c>
    </row>
    <row r="4" spans="1:2" x14ac:dyDescent="0.3">
      <c r="A4" s="31"/>
      <c r="B4" s="32">
        <v>0</v>
      </c>
    </row>
    <row r="5" spans="1:2" x14ac:dyDescent="0.3">
      <c r="A5" s="31"/>
      <c r="B5" s="32">
        <v>0</v>
      </c>
    </row>
    <row r="6" spans="1:2" x14ac:dyDescent="0.3">
      <c r="A6" s="31"/>
      <c r="B6" s="32">
        <v>0</v>
      </c>
    </row>
    <row r="7" spans="1:2" x14ac:dyDescent="0.3">
      <c r="A7" s="31"/>
      <c r="B7" s="32">
        <v>0</v>
      </c>
    </row>
    <row r="8" spans="1:2" x14ac:dyDescent="0.3">
      <c r="A8" s="31"/>
      <c r="B8" s="32">
        <v>0</v>
      </c>
    </row>
    <row r="9" spans="1:2" x14ac:dyDescent="0.3">
      <c r="A9" s="31"/>
      <c r="B9" s="3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10" ma:contentTypeDescription="Een nieuw document maken." ma:contentTypeScope="" ma:versionID="a62d64e348d618373bd1c7eba40abf49">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811df12441bdc53e7ddb0b3e1a10c01c"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8E518E-67A8-4C5D-A010-0BBDF799EC77}">
  <ds:schemaRefs>
    <ds:schemaRef ds:uri="http://schemas.microsoft.com/sharepoint/v3/contenttype/forms"/>
  </ds:schemaRefs>
</ds:datastoreItem>
</file>

<file path=customXml/itemProps2.xml><?xml version="1.0" encoding="utf-8"?>
<ds:datastoreItem xmlns:ds="http://schemas.openxmlformats.org/officeDocument/2006/customXml" ds:itemID="{16C49FD1-1DA2-4318-B7BE-3052D42D4A78}">
  <ds:schemaRefs>
    <ds:schemaRef ds:uri="http://purl.org/dc/elements/1.1/"/>
    <ds:schemaRef ds:uri="http://schemas.microsoft.com/office/2006/metadata/properties"/>
    <ds:schemaRef ds:uri="82619569-9ce7-4769-aada-e8ed0eb5860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4dae02f-8b9e-4b7c-86b4-575346d8606b"/>
    <ds:schemaRef ds:uri="http://www.w3.org/XML/1998/namespace"/>
    <ds:schemaRef ds:uri="http://purl.org/dc/dcmitype/"/>
  </ds:schemaRefs>
</ds:datastoreItem>
</file>

<file path=customXml/itemProps3.xml><?xml version="1.0" encoding="utf-8"?>
<ds:datastoreItem xmlns:ds="http://schemas.openxmlformats.org/officeDocument/2006/customXml" ds:itemID="{3A0DF299-9026-4A01-B511-7E9CA24C57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dagtarieven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Maurits Hulsegge</dc:creator>
  <cp:lastModifiedBy>Kees Koopmans</cp:lastModifiedBy>
  <dcterms:created xsi:type="dcterms:W3CDTF">2019-10-16T12:02:00Z</dcterms:created>
  <dcterms:modified xsi:type="dcterms:W3CDTF">2019-11-08T09:05:22Z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