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95_VRU projecten\113_Ademluchtwerkplaatse\04 Definitieve documenten\Gepubliceerde documenten 04032019\"/>
    </mc:Choice>
  </mc:AlternateContent>
  <bookViews>
    <workbookView xWindow="0" yWindow="0" windowWidth="23040" windowHeight="9204" activeTab="1"/>
  </bookViews>
  <sheets>
    <sheet name="Sg1 Prijzenblad Deel A" sheetId="1" r:id="rId1"/>
    <sheet name="Sg1 Prijzenblad Deel B" sheetId="2" r:id="rId2"/>
    <sheet name="Sg1 Opties"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1" l="1"/>
  <c r="G32" i="1"/>
  <c r="G31" i="1"/>
  <c r="G30" i="1"/>
  <c r="G29" i="1"/>
  <c r="G28" i="1"/>
  <c r="G27" i="1"/>
  <c r="G26" i="1"/>
  <c r="G25" i="1"/>
  <c r="G24" i="1"/>
  <c r="G23" i="1"/>
  <c r="G22" i="1"/>
  <c r="G21" i="1"/>
  <c r="G19" i="1"/>
  <c r="G18" i="1"/>
  <c r="G17" i="1"/>
  <c r="G16" i="1"/>
  <c r="G15" i="1"/>
  <c r="G14" i="1"/>
  <c r="G13" i="1"/>
  <c r="G12" i="1"/>
  <c r="G11" i="1"/>
  <c r="G10" i="1"/>
  <c r="G9" i="1"/>
  <c r="G8" i="1"/>
  <c r="G7" i="1"/>
  <c r="D19" i="2" l="1"/>
  <c r="E19" i="2"/>
  <c r="F19" i="2"/>
  <c r="G19" i="2"/>
  <c r="H19" i="2"/>
  <c r="I19" i="2"/>
  <c r="J19" i="2"/>
  <c r="K19" i="2"/>
  <c r="L19" i="2"/>
  <c r="M19" i="2"/>
  <c r="N19" i="2"/>
  <c r="O19" i="2"/>
  <c r="P19" i="2"/>
  <c r="Q19" i="2"/>
  <c r="C19" i="2"/>
  <c r="Q24" i="2" s="1"/>
  <c r="Q28" i="2" s="1"/>
  <c r="G35" i="1" l="1"/>
</calcChain>
</file>

<file path=xl/sharedStrings.xml><?xml version="1.0" encoding="utf-8"?>
<sst xmlns="http://schemas.openxmlformats.org/spreadsheetml/2006/main" count="56" uniqueCount="43">
  <si>
    <t>Initiele kosten</t>
  </si>
  <si>
    <t>Omschrijving</t>
  </si>
  <si>
    <t>Aantal</t>
  </si>
  <si>
    <t>Totaal</t>
  </si>
  <si>
    <t>Sg1 Prijzenblad Deel B</t>
  </si>
  <si>
    <t>Total Cost of Ownership</t>
  </si>
  <si>
    <t>Jaar</t>
  </si>
  <si>
    <t>Toelichting</t>
  </si>
  <si>
    <t>Jaarlijks onderhoud</t>
  </si>
  <si>
    <t>Groot onderhoud</t>
  </si>
  <si>
    <t>Vervanging i.r.t. levensduur</t>
  </si>
  <si>
    <t>Verbruikartikelen</t>
  </si>
  <si>
    <t>Keuringen</t>
  </si>
  <si>
    <t>Totaal per jaar</t>
  </si>
  <si>
    <t>Totale kosten 15 jaar</t>
  </si>
  <si>
    <t>Totale inschrijfprijs</t>
  </si>
  <si>
    <t>Optie prijzen</t>
  </si>
  <si>
    <t>Prijs excl BTW</t>
  </si>
  <si>
    <t>Prijs incl. BTW</t>
  </si>
  <si>
    <t>OPTIE</t>
  </si>
  <si>
    <t>AE.07</t>
  </si>
  <si>
    <t>OV.03</t>
  </si>
  <si>
    <t>Inschrijver doet een voorstel als alternatief voor eis OV.02 waarbij op een ergonomische wijze, geheel geautomatiseerd,  tegelijkertijd meerdere cilinders kunnen worden.</t>
  </si>
  <si>
    <t>OO.03</t>
  </si>
  <si>
    <r>
      <t>Opdrachtnemer verzorgt op verzoek van Opdrachtgever bij aanname nieuwe ademluchtmedewerkers (</t>
    </r>
    <r>
      <rPr>
        <u/>
        <sz val="10"/>
        <color theme="1"/>
        <rFont val="Verdana"/>
        <family val="2"/>
      </rPr>
      <t>maximaal 5</t>
    </r>
    <r>
      <rPr>
        <sz val="10"/>
        <color theme="1"/>
        <rFont val="Verdana"/>
        <family val="2"/>
      </rPr>
      <t>) kosteloos een instructie betreffende bediening en het gebruik van de werkplaatsinrichting en bijbehorende bediening. Daartoe behoort ook een instructie voor het onderhoud en gebruik van de werkplaatsinrichting en bijbehorende bediening. U dient in het prijzenoverzicht onder tabblad “opties” de prijs te vermelden.</t>
    </r>
  </si>
  <si>
    <t xml:space="preserve">Opdrachtnemer doet een voorstel en offreert en omschrijft een systeem om de duiktoestellen op een efficiënte wijze vanuit kratten op werktafels te transporteren. Het systeem dient compact, mobiel en elektronisch te zijn. U dient in het prijzenoverzicht onder tabblad “opties” de prijs te vermelden. </t>
  </si>
  <si>
    <t>Initiele kosten + Kosten 15 jaar</t>
  </si>
  <si>
    <t>Type</t>
  </si>
  <si>
    <t>Woerden</t>
  </si>
  <si>
    <t>Veenendaal</t>
  </si>
  <si>
    <t>Reiningstafel 2000 x 800, volkernmateriaal, dikte 48 mm etc</t>
  </si>
  <si>
    <t>Model 83737</t>
  </si>
  <si>
    <t>X</t>
  </si>
  <si>
    <t>Totale initiele kosten incl. BTW</t>
  </si>
  <si>
    <t>Sg1 Prijzen invulblad (standaardformulier H: TCO invulblad)</t>
  </si>
  <si>
    <t>AE.05</t>
  </si>
  <si>
    <t>In de vuile ruimten (zie schetstekening) dienen op een logische wijze meerdere schone luchtaansluitingen aanwezig te zijn waar medewerkers hun PBM op aan kunnen sluiten.</t>
  </si>
  <si>
    <t>In de innameruimte dienen meerdere schone luchtaansluitingen aanwezig te zijn waar medewerkers hun PBM op aan kunnen sluiten. De gebruikslucht dient middels een lage druk compressor gegeneerd te worden conform NEN-EN 12021:2014.</t>
  </si>
  <si>
    <t>In de vuile ruimte zullen maximaal 4 medewerkers gebruik maken van een flow-kap. Met “logische wijze” bedoeld opdrachtgever een logische verdeling door de ruimte zodat medewerkers elkaar niet hinderen tijdens de werkzaamheden.</t>
  </si>
  <si>
    <t>OV.02</t>
  </si>
  <si>
    <t>Ten behoeve van de ademluchtcontainer dient een compressor geleverd te kunnen worden conform de gestelde eisen (werking en bediening) in dit Programma van Eisen. De compressor dient in staat te zijn om 35 cilinders 300 bar binnen 60 minuten te kunnen vullen zonder op te toppen.</t>
  </si>
  <si>
    <t>OV.04</t>
  </si>
  <si>
    <t>Inschrijver doet een voorstel voor het automatisch in laten pakken van maskers. De machine kan voorzien worden van een transportband. De machine dient in ruimte R9 (zie schetstekening) geplaatst te worden bij de testtafels. De machine moet in staat zijn om de verpakkingsdatum op de zak te drukken.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</si>
</sst>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9" x14ac:knownFonts="1">
    <font>
      <sz val="10"/>
      <color theme="1"/>
      <name val="Verdana"/>
      <family val="2"/>
    </font>
    <font>
      <b/>
      <sz val="10"/>
      <color theme="1"/>
      <name val="Verdana"/>
      <family val="2"/>
    </font>
    <font>
      <b/>
      <u/>
      <sz val="16"/>
      <color rgb="FFFF0000"/>
      <name val="Verdana"/>
      <family val="2"/>
    </font>
    <font>
      <b/>
      <sz val="10"/>
      <color rgb="FFFFC000"/>
      <name val="Verdana"/>
      <family val="2"/>
    </font>
    <font>
      <b/>
      <sz val="8"/>
      <color theme="1"/>
      <name val="Verdana"/>
      <family val="2"/>
    </font>
    <font>
      <b/>
      <sz val="16"/>
      <color rgb="FFFF0000"/>
      <name val="Verdana"/>
      <family val="2"/>
    </font>
    <font>
      <u/>
      <sz val="10"/>
      <color theme="1"/>
      <name val="Verdana"/>
      <family val="2"/>
    </font>
    <font>
      <i/>
      <sz val="10"/>
      <color theme="1"/>
      <name val="Verdana"/>
      <family val="2"/>
    </font>
    <font>
      <sz val="9"/>
      <color theme="1"/>
      <name val="Verdana"/>
      <family val="2"/>
    </font>
  </fonts>
  <fills count="4">
    <fill>
      <patternFill patternType="none"/>
    </fill>
    <fill>
      <patternFill patternType="gray125"/>
    </fill>
    <fill>
      <patternFill patternType="solid">
        <fgColor rgb="FF00B0F0"/>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67">
    <xf numFmtId="0" fontId="0" fillId="0" borderId="0" xfId="0"/>
    <xf numFmtId="0" fontId="2" fillId="0" borderId="0" xfId="0" applyFont="1"/>
    <xf numFmtId="0" fontId="3" fillId="0" borderId="0" xfId="0" applyFont="1"/>
    <xf numFmtId="0" fontId="1" fillId="2" borderId="0" xfId="0" applyFont="1" applyFill="1"/>
    <xf numFmtId="0" fontId="0" fillId="0" borderId="1" xfId="0" applyBorder="1"/>
    <xf numFmtId="164" fontId="0" fillId="0" borderId="2" xfId="0" applyNumberFormat="1" applyBorder="1" applyAlignment="1">
      <alignment horizontal="center"/>
    </xf>
    <xf numFmtId="0" fontId="5" fillId="0" borderId="0" xfId="0" applyFont="1"/>
    <xf numFmtId="164" fontId="0" fillId="0" borderId="0" xfId="0" applyNumberFormat="1"/>
    <xf numFmtId="164" fontId="0" fillId="0" borderId="1" xfId="0" applyNumberFormat="1" applyBorder="1"/>
    <xf numFmtId="0" fontId="0" fillId="3" borderId="5" xfId="0" applyFill="1" applyBorder="1"/>
    <xf numFmtId="0" fontId="0" fillId="3" borderId="6" xfId="0" applyFill="1" applyBorder="1"/>
    <xf numFmtId="0" fontId="0" fillId="3" borderId="7" xfId="0" applyFill="1" applyBorder="1" applyAlignment="1">
      <alignment horizontal="center"/>
    </xf>
    <xf numFmtId="0" fontId="0" fillId="3" borderId="8" xfId="0" applyFill="1" applyBorder="1" applyAlignment="1">
      <alignment horizontal="center"/>
    </xf>
    <xf numFmtId="0" fontId="1" fillId="0" borderId="0" xfId="0" applyFont="1"/>
    <xf numFmtId="0" fontId="0" fillId="0" borderId="0" xfId="0" applyBorder="1"/>
    <xf numFmtId="164" fontId="0" fillId="0" borderId="0" xfId="0" applyNumberFormat="1" applyBorder="1"/>
    <xf numFmtId="164" fontId="0" fillId="0" borderId="10" xfId="0" applyNumberFormat="1" applyBorder="1"/>
    <xf numFmtId="164" fontId="0" fillId="0" borderId="7" xfId="0" applyNumberFormat="1" applyBorder="1"/>
    <xf numFmtId="164" fontId="0" fillId="0" borderId="8" xfId="0" applyNumberFormat="1" applyBorder="1"/>
    <xf numFmtId="164" fontId="1" fillId="3" borderId="9" xfId="0" applyNumberFormat="1" applyFont="1" applyFill="1" applyBorder="1"/>
    <xf numFmtId="0" fontId="0" fillId="0" borderId="0" xfId="0" applyAlignment="1">
      <alignment vertical="top"/>
    </xf>
    <xf numFmtId="0" fontId="0" fillId="0" borderId="0" xfId="0" applyFont="1" applyAlignment="1">
      <alignment wrapText="1"/>
    </xf>
    <xf numFmtId="0" fontId="0" fillId="0" borderId="1" xfId="0" applyBorder="1" applyAlignment="1">
      <alignment vertical="top"/>
    </xf>
    <xf numFmtId="0" fontId="0" fillId="0" borderId="0" xfId="0" applyAlignment="1">
      <alignment horizontal="center"/>
    </xf>
    <xf numFmtId="164" fontId="0" fillId="0" borderId="4" xfId="0" applyNumberFormat="1" applyBorder="1" applyAlignment="1">
      <alignment vertical="top"/>
    </xf>
    <xf numFmtId="0" fontId="0" fillId="0" borderId="1" xfId="0" applyBorder="1" applyAlignment="1">
      <alignment vertical="top" wrapText="1"/>
    </xf>
    <xf numFmtId="0" fontId="1" fillId="2" borderId="0" xfId="0" applyFont="1" applyFill="1" applyAlignment="1">
      <alignment horizontal="center"/>
    </xf>
    <xf numFmtId="0" fontId="0" fillId="0" borderId="1" xfId="0" applyBorder="1" applyAlignment="1">
      <alignment horizontal="center" vertical="top"/>
    </xf>
    <xf numFmtId="164" fontId="0" fillId="0" borderId="3" xfId="0" applyNumberFormat="1" applyBorder="1" applyAlignment="1">
      <alignment vertical="top"/>
    </xf>
    <xf numFmtId="0" fontId="7" fillId="0" borderId="1" xfId="0" applyFont="1" applyBorder="1" applyAlignment="1">
      <alignment vertical="top" wrapText="1"/>
    </xf>
    <xf numFmtId="0" fontId="7" fillId="0" borderId="1" xfId="0" applyFont="1" applyBorder="1" applyAlignment="1">
      <alignment horizontal="center" vertical="top"/>
    </xf>
    <xf numFmtId="164" fontId="7" fillId="0" borderId="3" xfId="0" applyNumberFormat="1" applyFont="1" applyBorder="1" applyAlignment="1">
      <alignment vertical="top"/>
    </xf>
    <xf numFmtId="164" fontId="7" fillId="0" borderId="4" xfId="0" applyNumberFormat="1" applyFont="1" applyBorder="1" applyAlignment="1">
      <alignment vertical="top"/>
    </xf>
    <xf numFmtId="0" fontId="1" fillId="3" borderId="5" xfId="0" applyFont="1" applyFill="1" applyBorder="1"/>
    <xf numFmtId="0" fontId="1" fillId="3" borderId="6" xfId="0" applyFont="1" applyFill="1" applyBorder="1"/>
    <xf numFmtId="0" fontId="1" fillId="3" borderId="9" xfId="0" applyFont="1" applyFill="1" applyBorder="1"/>
    <xf numFmtId="0" fontId="4" fillId="0" borderId="0" xfId="0" applyFont="1" applyAlignment="1">
      <alignment horizontal="center"/>
    </xf>
    <xf numFmtId="0" fontId="4" fillId="0" borderId="11" xfId="0" applyFont="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7" fillId="3" borderId="5" xfId="0" applyFont="1" applyFill="1" applyBorder="1" applyAlignment="1">
      <alignment horizontal="center"/>
    </xf>
    <xf numFmtId="0" fontId="7" fillId="3" borderId="6" xfId="0" applyFont="1" applyFill="1" applyBorder="1" applyAlignment="1">
      <alignment horizontal="center"/>
    </xf>
    <xf numFmtId="0" fontId="7" fillId="3" borderId="9" xfId="0" applyFont="1" applyFill="1" applyBorder="1" applyAlignment="1">
      <alignment horizontal="center"/>
    </xf>
    <xf numFmtId="0" fontId="0" fillId="0" borderId="0" xfId="0" applyBorder="1" applyAlignment="1">
      <alignment vertical="top"/>
    </xf>
    <xf numFmtId="0" fontId="0" fillId="0" borderId="0" xfId="0" applyBorder="1" applyAlignment="1">
      <alignment wrapText="1"/>
    </xf>
    <xf numFmtId="0" fontId="8" fillId="0" borderId="0" xfId="0" applyFont="1" applyBorder="1" applyAlignment="1">
      <alignment vertical="center" wrapText="1"/>
    </xf>
    <xf numFmtId="0" fontId="0" fillId="0" borderId="0" xfId="0" applyFont="1" applyBorder="1" applyAlignment="1">
      <alignment wrapText="1"/>
    </xf>
    <xf numFmtId="0" fontId="0" fillId="0" borderId="12" xfId="0" applyFont="1" applyBorder="1" applyAlignment="1">
      <alignment vertical="center" wrapText="1"/>
    </xf>
    <xf numFmtId="0" fontId="0" fillId="0" borderId="14" xfId="0" applyFont="1" applyBorder="1" applyAlignment="1">
      <alignment vertical="center" wrapText="1"/>
    </xf>
    <xf numFmtId="0" fontId="0" fillId="0" borderId="13" xfId="0" applyFont="1" applyBorder="1" applyAlignment="1">
      <alignment vertical="center" wrapText="1"/>
    </xf>
    <xf numFmtId="0" fontId="0" fillId="0" borderId="10" xfId="0" applyBorder="1" applyAlignment="1">
      <alignment vertical="top"/>
    </xf>
    <xf numFmtId="0" fontId="0" fillId="0" borderId="7" xfId="0" applyFont="1" applyBorder="1" applyAlignment="1">
      <alignment vertical="top" wrapText="1"/>
    </xf>
    <xf numFmtId="0" fontId="0" fillId="0" borderId="7" xfId="0" applyBorder="1"/>
    <xf numFmtId="0" fontId="0" fillId="0" borderId="8" xfId="0" applyBorder="1"/>
    <xf numFmtId="0" fontId="0" fillId="0" borderId="7" xfId="0" applyFont="1" applyBorder="1" applyAlignment="1">
      <alignment wrapText="1"/>
    </xf>
    <xf numFmtId="0" fontId="8" fillId="0" borderId="16" xfId="0" applyFont="1" applyBorder="1" applyAlignment="1">
      <alignment vertical="center" wrapText="1"/>
    </xf>
    <xf numFmtId="0" fontId="8" fillId="0" borderId="11" xfId="0" applyFont="1" applyBorder="1" applyAlignment="1">
      <alignment vertical="center" wrapText="1"/>
    </xf>
    <xf numFmtId="0" fontId="0" fillId="0" borderId="10" xfId="0" applyFont="1" applyBorder="1" applyAlignment="1">
      <alignment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0" xfId="0" applyFont="1" applyBorder="1" applyAlignment="1">
      <alignment vertical="center" wrapText="1"/>
    </xf>
    <xf numFmtId="0" fontId="0" fillId="0" borderId="0" xfId="0" applyFont="1"/>
    <xf numFmtId="0" fontId="0" fillId="0" borderId="7" xfId="0" applyBorder="1" applyAlignment="1">
      <alignment wrapText="1"/>
    </xf>
    <xf numFmtId="0" fontId="0" fillId="0" borderId="8" xfId="0" applyFont="1" applyBorder="1"/>
    <xf numFmtId="0" fontId="0" fillId="0" borderId="7" xfId="0" applyBorder="1" applyAlignment="1">
      <alignment horizontal="left" vertical="center"/>
    </xf>
    <xf numFmtId="0" fontId="0" fillId="0" borderId="15" xfId="0" applyFont="1" applyBorder="1" applyAlignment="1">
      <alignment vertical="top" wrapText="1"/>
    </xf>
    <xf numFmtId="0" fontId="0" fillId="0" borderId="7" xfId="0"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0</xdr:colOff>
      <xdr:row>4</xdr:row>
      <xdr:rowOff>129540</xdr:rowOff>
    </xdr:from>
    <xdr:to>
      <xdr:col>12</xdr:col>
      <xdr:colOff>716280</xdr:colOff>
      <xdr:row>19</xdr:row>
      <xdr:rowOff>0</xdr:rowOff>
    </xdr:to>
    <xdr:sp macro="" textlink="">
      <xdr:nvSpPr>
        <xdr:cNvPr id="2" name="Tekstvak 1"/>
        <xdr:cNvSpPr txBox="1"/>
      </xdr:nvSpPr>
      <xdr:spPr>
        <a:xfrm>
          <a:off x="9502140" y="861060"/>
          <a:ext cx="3642360" cy="268986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r>
            <a:rPr lang="nl-NL" sz="1100"/>
            <a:t>- </a:t>
          </a:r>
          <a:r>
            <a:rPr lang="nl-NL" sz="1100">
              <a:solidFill>
                <a:schemeClr val="dk1"/>
              </a:solidFill>
              <a:effectLst/>
              <a:latin typeface="+mn-lt"/>
              <a:ea typeface="+mn-ea"/>
              <a:cs typeface="+mn-cs"/>
            </a:rPr>
            <a:t>Het is Inschrijver </a:t>
          </a:r>
          <a:r>
            <a:rPr lang="nl-NL" sz="1100" u="sng">
              <a:solidFill>
                <a:schemeClr val="dk1"/>
              </a:solidFill>
              <a:effectLst/>
              <a:latin typeface="+mn-lt"/>
              <a:ea typeface="+mn-ea"/>
              <a:cs typeface="+mn-cs"/>
            </a:rPr>
            <a:t>niet toegestaan </a:t>
          </a:r>
          <a:r>
            <a:rPr lang="nl-NL" sz="1100">
              <a:solidFill>
                <a:schemeClr val="dk1"/>
              </a:solidFill>
              <a:effectLst/>
              <a:latin typeface="+mn-lt"/>
              <a:ea typeface="+mn-ea"/>
              <a:cs typeface="+mn-cs"/>
            </a:rPr>
            <a:t>de TCO/prijzenformulier op welke wijze dan ook aan te passen (anders dan het invullen van de gevraagde gegevens en het toevoegen van regels of na te bouwen.</a:t>
          </a:r>
        </a:p>
        <a:p>
          <a:endParaRPr lang="nl-NL" sz="1100" baseline="0">
            <a:solidFill>
              <a:schemeClr val="dk1"/>
            </a:solidFill>
            <a:effectLst/>
            <a:latin typeface="+mn-lt"/>
            <a:ea typeface="+mn-ea"/>
            <a:cs typeface="+mn-cs"/>
          </a:endParaRPr>
        </a:p>
        <a:p>
          <a:r>
            <a:rPr lang="nl-NL" sz="1100" baseline="0"/>
            <a:t>- Opdrachtgever heeft als voorbeeld regel 7 ingevuld. Deelnemer dient op deze wijze de gehele sheet in te vullen.</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xdr:colOff>
      <xdr:row>4</xdr:row>
      <xdr:rowOff>144780</xdr:rowOff>
    </xdr:from>
    <xdr:to>
      <xdr:col>9</xdr:col>
      <xdr:colOff>327660</xdr:colOff>
      <xdr:row>5</xdr:row>
      <xdr:rowOff>1905000</xdr:rowOff>
    </xdr:to>
    <xdr:sp macro="" textlink="">
      <xdr:nvSpPr>
        <xdr:cNvPr id="2" name="Tekstvak 1"/>
        <xdr:cNvSpPr txBox="1"/>
      </xdr:nvSpPr>
      <xdr:spPr>
        <a:xfrm>
          <a:off x="5394960" y="876300"/>
          <a:ext cx="3215640" cy="192024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r>
            <a:rPr lang="nl-NL" sz="1100" b="1" baseline="0"/>
            <a:t> </a:t>
          </a:r>
        </a:p>
        <a:p>
          <a:r>
            <a:rPr lang="nl-NL" sz="1100"/>
            <a:t>Als Inschrijver geen optie kan of wil leveren hoeft</a:t>
          </a:r>
          <a:r>
            <a:rPr lang="nl-NL" sz="1100" baseline="0"/>
            <a:t> tabblad 3 "Optie prijzen" niet ingevuld te worden. Bij het </a:t>
          </a:r>
          <a:r>
            <a:rPr lang="nl-NL" sz="1100" u="sng" baseline="0"/>
            <a:t>wel</a:t>
          </a:r>
          <a:r>
            <a:rPr lang="nl-NL" sz="1100" baseline="0"/>
            <a:t> invullen van tabblad 3 "Optie prijzen" staat het Opdrachtgever vrij deze af te nemen en dient Inschrijver deze te leveren.</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selection activeCell="C4" sqref="C4"/>
    </sheetView>
  </sheetViews>
  <sheetFormatPr defaultRowHeight="12.6" x14ac:dyDescent="0.2"/>
  <cols>
    <col min="1" max="1" width="3.08984375" customWidth="1"/>
    <col min="2" max="3" width="26.6328125" customWidth="1"/>
    <col min="4" max="4" width="6.36328125" style="23" bestFit="1" customWidth="1"/>
    <col min="5" max="5" width="11.7265625" style="23" customWidth="1"/>
    <col min="6" max="6" width="15.6328125" customWidth="1"/>
    <col min="7" max="7" width="14.54296875" customWidth="1"/>
  </cols>
  <sheetData>
    <row r="1" spans="1:7" ht="19.8" x14ac:dyDescent="0.3">
      <c r="B1" s="1" t="s">
        <v>34</v>
      </c>
      <c r="C1" s="1"/>
    </row>
    <row r="4" spans="1:7" x14ac:dyDescent="0.2">
      <c r="B4" s="2" t="s">
        <v>0</v>
      </c>
      <c r="C4" s="2"/>
    </row>
    <row r="6" spans="1:7" ht="13.2" thickBot="1" x14ac:dyDescent="0.25">
      <c r="A6" s="3"/>
      <c r="B6" s="3" t="s">
        <v>1</v>
      </c>
      <c r="C6" s="3" t="s">
        <v>27</v>
      </c>
      <c r="D6" s="26" t="s">
        <v>2</v>
      </c>
      <c r="E6" s="26" t="s">
        <v>28</v>
      </c>
      <c r="F6" s="3" t="s">
        <v>18</v>
      </c>
      <c r="G6" s="3" t="s">
        <v>3</v>
      </c>
    </row>
    <row r="7" spans="1:7" s="20" customFormat="1" ht="38.4" thickBot="1" x14ac:dyDescent="0.25">
      <c r="A7" s="22">
        <v>1</v>
      </c>
      <c r="B7" s="29" t="s">
        <v>30</v>
      </c>
      <c r="C7" s="29" t="s">
        <v>31</v>
      </c>
      <c r="D7" s="30">
        <v>2</v>
      </c>
      <c r="E7" s="30" t="s">
        <v>32</v>
      </c>
      <c r="F7" s="31">
        <v>10</v>
      </c>
      <c r="G7" s="32">
        <f>D7*F7</f>
        <v>20</v>
      </c>
    </row>
    <row r="8" spans="1:7" s="20" customFormat="1" ht="13.2" thickBot="1" x14ac:dyDescent="0.25">
      <c r="A8" s="22">
        <v>2</v>
      </c>
      <c r="B8" s="25"/>
      <c r="C8" s="25"/>
      <c r="D8" s="27"/>
      <c r="E8" s="27"/>
      <c r="F8" s="28">
        <v>0</v>
      </c>
      <c r="G8" s="24">
        <f t="shared" ref="G8:G19" si="0">D8*F8</f>
        <v>0</v>
      </c>
    </row>
    <row r="9" spans="1:7" s="20" customFormat="1" ht="13.2" thickBot="1" x14ac:dyDescent="0.25">
      <c r="A9" s="22">
        <v>3</v>
      </c>
      <c r="B9" s="25"/>
      <c r="C9" s="25"/>
      <c r="D9" s="27"/>
      <c r="E9" s="27"/>
      <c r="F9" s="28">
        <v>0</v>
      </c>
      <c r="G9" s="24">
        <f t="shared" si="0"/>
        <v>0</v>
      </c>
    </row>
    <row r="10" spans="1:7" s="20" customFormat="1" ht="13.2" thickBot="1" x14ac:dyDescent="0.25">
      <c r="A10" s="22">
        <v>4</v>
      </c>
      <c r="B10" s="25"/>
      <c r="C10" s="25"/>
      <c r="D10" s="27"/>
      <c r="E10" s="27"/>
      <c r="F10" s="28">
        <v>0</v>
      </c>
      <c r="G10" s="24">
        <f t="shared" si="0"/>
        <v>0</v>
      </c>
    </row>
    <row r="11" spans="1:7" s="20" customFormat="1" ht="13.2" thickBot="1" x14ac:dyDescent="0.25">
      <c r="A11" s="22">
        <v>5</v>
      </c>
      <c r="B11" s="25"/>
      <c r="C11" s="25"/>
      <c r="D11" s="27"/>
      <c r="E11" s="27"/>
      <c r="F11" s="28">
        <v>0</v>
      </c>
      <c r="G11" s="24">
        <f t="shared" si="0"/>
        <v>0</v>
      </c>
    </row>
    <row r="12" spans="1:7" s="20" customFormat="1" ht="13.2" thickBot="1" x14ac:dyDescent="0.25">
      <c r="A12" s="22">
        <v>6</v>
      </c>
      <c r="B12" s="25"/>
      <c r="C12" s="25"/>
      <c r="D12" s="27"/>
      <c r="E12" s="27"/>
      <c r="F12" s="28">
        <v>0</v>
      </c>
      <c r="G12" s="24">
        <f t="shared" si="0"/>
        <v>0</v>
      </c>
    </row>
    <row r="13" spans="1:7" s="20" customFormat="1" ht="13.2" thickBot="1" x14ac:dyDescent="0.25">
      <c r="A13" s="22">
        <v>7</v>
      </c>
      <c r="B13" s="25"/>
      <c r="C13" s="25"/>
      <c r="D13" s="27"/>
      <c r="E13" s="27"/>
      <c r="F13" s="28">
        <v>0</v>
      </c>
      <c r="G13" s="24">
        <f t="shared" si="0"/>
        <v>0</v>
      </c>
    </row>
    <row r="14" spans="1:7" s="20" customFormat="1" ht="13.2" thickBot="1" x14ac:dyDescent="0.25">
      <c r="A14" s="22">
        <v>8</v>
      </c>
      <c r="B14" s="25"/>
      <c r="C14" s="25"/>
      <c r="D14" s="27"/>
      <c r="E14" s="27"/>
      <c r="F14" s="28">
        <v>0</v>
      </c>
      <c r="G14" s="24">
        <f t="shared" si="0"/>
        <v>0</v>
      </c>
    </row>
    <row r="15" spans="1:7" s="20" customFormat="1" ht="13.2" thickBot="1" x14ac:dyDescent="0.25">
      <c r="A15" s="22">
        <v>9</v>
      </c>
      <c r="B15" s="25"/>
      <c r="C15" s="25"/>
      <c r="D15" s="27"/>
      <c r="E15" s="27"/>
      <c r="F15" s="28">
        <v>0</v>
      </c>
      <c r="G15" s="24">
        <f t="shared" si="0"/>
        <v>0</v>
      </c>
    </row>
    <row r="16" spans="1:7" s="20" customFormat="1" ht="13.2" thickBot="1" x14ac:dyDescent="0.25">
      <c r="A16" s="22">
        <v>10</v>
      </c>
      <c r="B16" s="25"/>
      <c r="C16" s="25"/>
      <c r="D16" s="27"/>
      <c r="E16" s="27"/>
      <c r="F16" s="28">
        <v>0</v>
      </c>
      <c r="G16" s="24">
        <f t="shared" si="0"/>
        <v>0</v>
      </c>
    </row>
    <row r="17" spans="1:7" s="20" customFormat="1" ht="13.2" thickBot="1" x14ac:dyDescent="0.25">
      <c r="A17" s="22">
        <v>11</v>
      </c>
      <c r="B17" s="25"/>
      <c r="C17" s="25"/>
      <c r="D17" s="27"/>
      <c r="E17" s="27"/>
      <c r="F17" s="28">
        <v>0</v>
      </c>
      <c r="G17" s="24">
        <f t="shared" si="0"/>
        <v>0</v>
      </c>
    </row>
    <row r="18" spans="1:7" s="20" customFormat="1" ht="13.2" thickBot="1" x14ac:dyDescent="0.25">
      <c r="A18" s="22">
        <v>12</v>
      </c>
      <c r="B18" s="25"/>
      <c r="C18" s="25"/>
      <c r="D18" s="27"/>
      <c r="E18" s="27"/>
      <c r="F18" s="28">
        <v>0</v>
      </c>
      <c r="G18" s="24">
        <f t="shared" si="0"/>
        <v>0</v>
      </c>
    </row>
    <row r="19" spans="1:7" s="20" customFormat="1" x14ac:dyDescent="0.2">
      <c r="A19" s="22">
        <v>13</v>
      </c>
      <c r="B19" s="25"/>
      <c r="C19" s="25"/>
      <c r="D19" s="27"/>
      <c r="E19" s="27"/>
      <c r="F19" s="28">
        <v>0</v>
      </c>
      <c r="G19" s="24">
        <f t="shared" si="0"/>
        <v>0</v>
      </c>
    </row>
    <row r="20" spans="1:7" ht="13.2" thickBot="1" x14ac:dyDescent="0.25">
      <c r="A20" s="3"/>
      <c r="B20" s="3" t="s">
        <v>1</v>
      </c>
      <c r="C20" s="3" t="s">
        <v>27</v>
      </c>
      <c r="D20" s="26" t="s">
        <v>2</v>
      </c>
      <c r="E20" s="26" t="s">
        <v>29</v>
      </c>
      <c r="F20" s="3" t="s">
        <v>18</v>
      </c>
      <c r="G20" s="3" t="s">
        <v>3</v>
      </c>
    </row>
    <row r="21" spans="1:7" s="20" customFormat="1" ht="13.2" thickBot="1" x14ac:dyDescent="0.25">
      <c r="A21" s="22">
        <v>1</v>
      </c>
      <c r="B21" s="25"/>
      <c r="C21" s="25"/>
      <c r="D21" s="27"/>
      <c r="E21" s="27"/>
      <c r="F21" s="28">
        <v>0</v>
      </c>
      <c r="G21" s="24">
        <f t="shared" ref="G21:G33" si="1">D21*F21</f>
        <v>0</v>
      </c>
    </row>
    <row r="22" spans="1:7" s="20" customFormat="1" ht="13.2" thickBot="1" x14ac:dyDescent="0.25">
      <c r="A22" s="22">
        <v>2</v>
      </c>
      <c r="B22" s="25"/>
      <c r="C22" s="25"/>
      <c r="D22" s="27"/>
      <c r="E22" s="27"/>
      <c r="F22" s="28">
        <v>0</v>
      </c>
      <c r="G22" s="24">
        <f t="shared" si="1"/>
        <v>0</v>
      </c>
    </row>
    <row r="23" spans="1:7" s="20" customFormat="1" ht="13.2" thickBot="1" x14ac:dyDescent="0.25">
      <c r="A23" s="22">
        <v>3</v>
      </c>
      <c r="B23" s="25"/>
      <c r="C23" s="25"/>
      <c r="D23" s="27"/>
      <c r="E23" s="27"/>
      <c r="F23" s="28">
        <v>0</v>
      </c>
      <c r="G23" s="24">
        <f t="shared" si="1"/>
        <v>0</v>
      </c>
    </row>
    <row r="24" spans="1:7" s="20" customFormat="1" ht="13.2" thickBot="1" x14ac:dyDescent="0.25">
      <c r="A24" s="22">
        <v>4</v>
      </c>
      <c r="B24" s="25"/>
      <c r="C24" s="25"/>
      <c r="D24" s="27"/>
      <c r="E24" s="27"/>
      <c r="F24" s="28">
        <v>0</v>
      </c>
      <c r="G24" s="24">
        <f t="shared" si="1"/>
        <v>0</v>
      </c>
    </row>
    <row r="25" spans="1:7" s="20" customFormat="1" ht="13.2" thickBot="1" x14ac:dyDescent="0.25">
      <c r="A25" s="22">
        <v>5</v>
      </c>
      <c r="B25" s="25"/>
      <c r="C25" s="25"/>
      <c r="D25" s="27"/>
      <c r="E25" s="27"/>
      <c r="F25" s="28">
        <v>0</v>
      </c>
      <c r="G25" s="24">
        <f t="shared" si="1"/>
        <v>0</v>
      </c>
    </row>
    <row r="26" spans="1:7" s="20" customFormat="1" ht="13.2" thickBot="1" x14ac:dyDescent="0.25">
      <c r="A26" s="22">
        <v>6</v>
      </c>
      <c r="B26" s="25"/>
      <c r="C26" s="25"/>
      <c r="D26" s="27"/>
      <c r="E26" s="27"/>
      <c r="F26" s="28">
        <v>0</v>
      </c>
      <c r="G26" s="24">
        <f t="shared" si="1"/>
        <v>0</v>
      </c>
    </row>
    <row r="27" spans="1:7" s="20" customFormat="1" ht="13.2" thickBot="1" x14ac:dyDescent="0.25">
      <c r="A27" s="22">
        <v>7</v>
      </c>
      <c r="B27" s="25"/>
      <c r="C27" s="25"/>
      <c r="D27" s="27"/>
      <c r="E27" s="27"/>
      <c r="F27" s="28">
        <v>0</v>
      </c>
      <c r="G27" s="24">
        <f t="shared" si="1"/>
        <v>0</v>
      </c>
    </row>
    <row r="28" spans="1:7" s="20" customFormat="1" ht="13.2" thickBot="1" x14ac:dyDescent="0.25">
      <c r="A28" s="22">
        <v>8</v>
      </c>
      <c r="B28" s="25"/>
      <c r="C28" s="25"/>
      <c r="D28" s="27"/>
      <c r="E28" s="27"/>
      <c r="F28" s="28">
        <v>0</v>
      </c>
      <c r="G28" s="24">
        <f t="shared" si="1"/>
        <v>0</v>
      </c>
    </row>
    <row r="29" spans="1:7" s="20" customFormat="1" ht="13.2" thickBot="1" x14ac:dyDescent="0.25">
      <c r="A29" s="22">
        <v>9</v>
      </c>
      <c r="B29" s="25"/>
      <c r="C29" s="25"/>
      <c r="D29" s="27"/>
      <c r="E29" s="27"/>
      <c r="F29" s="28">
        <v>0</v>
      </c>
      <c r="G29" s="24">
        <f t="shared" si="1"/>
        <v>0</v>
      </c>
    </row>
    <row r="30" spans="1:7" s="20" customFormat="1" ht="13.2" thickBot="1" x14ac:dyDescent="0.25">
      <c r="A30" s="22">
        <v>10</v>
      </c>
      <c r="B30" s="25"/>
      <c r="C30" s="25"/>
      <c r="D30" s="27"/>
      <c r="E30" s="27"/>
      <c r="F30" s="28">
        <v>0</v>
      </c>
      <c r="G30" s="24">
        <f t="shared" si="1"/>
        <v>0</v>
      </c>
    </row>
    <row r="31" spans="1:7" s="20" customFormat="1" ht="13.2" thickBot="1" x14ac:dyDescent="0.25">
      <c r="A31" s="22">
        <v>11</v>
      </c>
      <c r="B31" s="25"/>
      <c r="C31" s="25"/>
      <c r="D31" s="27"/>
      <c r="E31" s="27"/>
      <c r="F31" s="28">
        <v>0</v>
      </c>
      <c r="G31" s="24">
        <f t="shared" si="1"/>
        <v>0</v>
      </c>
    </row>
    <row r="32" spans="1:7" s="20" customFormat="1" ht="13.2" thickBot="1" x14ac:dyDescent="0.25">
      <c r="A32" s="22">
        <v>12</v>
      </c>
      <c r="B32" s="25"/>
      <c r="C32" s="25"/>
      <c r="D32" s="27"/>
      <c r="E32" s="27"/>
      <c r="F32" s="28">
        <v>0</v>
      </c>
      <c r="G32" s="24">
        <f t="shared" si="1"/>
        <v>0</v>
      </c>
    </row>
    <row r="33" spans="1:7" s="20" customFormat="1" x14ac:dyDescent="0.2">
      <c r="A33" s="22">
        <v>13</v>
      </c>
      <c r="B33" s="25"/>
      <c r="C33" s="25"/>
      <c r="D33" s="27"/>
      <c r="E33" s="27"/>
      <c r="F33" s="28">
        <v>0</v>
      </c>
      <c r="G33" s="24">
        <f t="shared" si="1"/>
        <v>0</v>
      </c>
    </row>
    <row r="34" spans="1:7" ht="13.2" thickBot="1" x14ac:dyDescent="0.25"/>
    <row r="35" spans="1:7" ht="13.2" thickBot="1" x14ac:dyDescent="0.25">
      <c r="E35" s="36" t="s">
        <v>33</v>
      </c>
      <c r="F35" s="37"/>
      <c r="G35" s="5">
        <f>SUM(G7:G33)</f>
        <v>20</v>
      </c>
    </row>
  </sheetData>
  <mergeCells count="1">
    <mergeCell ref="E35:F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tabSelected="1" workbookViewId="0">
      <selection activeCell="I39" sqref="I39"/>
    </sheetView>
  </sheetViews>
  <sheetFormatPr defaultRowHeight="12.6" x14ac:dyDescent="0.2"/>
  <cols>
    <col min="1" max="1" width="23.90625" customWidth="1"/>
    <col min="2" max="2" width="19" customWidth="1"/>
  </cols>
  <sheetData>
    <row r="1" spans="1:17" ht="19.8" x14ac:dyDescent="0.3">
      <c r="A1" s="6" t="s">
        <v>4</v>
      </c>
    </row>
    <row r="4" spans="1:17" x14ac:dyDescent="0.2">
      <c r="A4" s="2" t="s">
        <v>5</v>
      </c>
    </row>
    <row r="6" spans="1:17" ht="13.2" thickBot="1" x14ac:dyDescent="0.25">
      <c r="C6" s="13" t="s">
        <v>6</v>
      </c>
    </row>
    <row r="7" spans="1:17" ht="13.2" thickBot="1" x14ac:dyDescent="0.25">
      <c r="A7" s="9" t="s">
        <v>1</v>
      </c>
      <c r="B7" s="10" t="s">
        <v>7</v>
      </c>
      <c r="C7" s="11">
        <v>1</v>
      </c>
      <c r="D7" s="11">
        <v>2</v>
      </c>
      <c r="E7" s="11">
        <v>3</v>
      </c>
      <c r="F7" s="11">
        <v>4</v>
      </c>
      <c r="G7" s="11">
        <v>5</v>
      </c>
      <c r="H7" s="11">
        <v>6</v>
      </c>
      <c r="I7" s="11">
        <v>7</v>
      </c>
      <c r="J7" s="11">
        <v>8</v>
      </c>
      <c r="K7" s="11">
        <v>9</v>
      </c>
      <c r="L7" s="11">
        <v>10</v>
      </c>
      <c r="M7" s="11">
        <v>11</v>
      </c>
      <c r="N7" s="11">
        <v>12</v>
      </c>
      <c r="O7" s="11">
        <v>13</v>
      </c>
      <c r="P7" s="11">
        <v>14</v>
      </c>
      <c r="Q7" s="12">
        <v>15</v>
      </c>
    </row>
    <row r="8" spans="1:17" x14ac:dyDescent="0.2">
      <c r="C8" s="7"/>
      <c r="D8" s="7"/>
      <c r="E8" s="7"/>
      <c r="F8" s="7"/>
      <c r="G8" s="7"/>
      <c r="H8" s="7"/>
      <c r="I8" s="7"/>
      <c r="J8" s="7"/>
      <c r="K8" s="7"/>
      <c r="L8" s="7"/>
      <c r="M8" s="7"/>
      <c r="N8" s="7"/>
      <c r="O8" s="7"/>
      <c r="P8" s="7"/>
      <c r="Q8" s="7"/>
    </row>
    <row r="9" spans="1:17" x14ac:dyDescent="0.2">
      <c r="A9" s="4" t="s">
        <v>8</v>
      </c>
      <c r="C9" s="8">
        <v>0</v>
      </c>
      <c r="D9" s="8">
        <v>0</v>
      </c>
      <c r="E9" s="8">
        <v>0</v>
      </c>
      <c r="F9" s="8">
        <v>0</v>
      </c>
      <c r="G9" s="8">
        <v>0</v>
      </c>
      <c r="H9" s="8">
        <v>0</v>
      </c>
      <c r="I9" s="8">
        <v>0</v>
      </c>
      <c r="J9" s="8">
        <v>0</v>
      </c>
      <c r="K9" s="8">
        <v>0</v>
      </c>
      <c r="L9" s="8">
        <v>0</v>
      </c>
      <c r="M9" s="8">
        <v>0</v>
      </c>
      <c r="N9" s="8">
        <v>0</v>
      </c>
      <c r="O9" s="8">
        <v>0</v>
      </c>
      <c r="P9" s="8">
        <v>0</v>
      </c>
      <c r="Q9" s="8">
        <v>0</v>
      </c>
    </row>
    <row r="10" spans="1:17" x14ac:dyDescent="0.2">
      <c r="A10" s="4" t="s">
        <v>9</v>
      </c>
      <c r="C10" s="8">
        <v>0</v>
      </c>
      <c r="D10" s="8">
        <v>0</v>
      </c>
      <c r="E10" s="8">
        <v>0</v>
      </c>
      <c r="F10" s="8">
        <v>0</v>
      </c>
      <c r="G10" s="8">
        <v>0</v>
      </c>
      <c r="H10" s="8">
        <v>0</v>
      </c>
      <c r="I10" s="8">
        <v>0</v>
      </c>
      <c r="J10" s="8">
        <v>0</v>
      </c>
      <c r="K10" s="8">
        <v>0</v>
      </c>
      <c r="L10" s="8">
        <v>0</v>
      </c>
      <c r="M10" s="8">
        <v>0</v>
      </c>
      <c r="N10" s="8">
        <v>0</v>
      </c>
      <c r="O10" s="8">
        <v>0</v>
      </c>
      <c r="P10" s="8">
        <v>0</v>
      </c>
      <c r="Q10" s="8">
        <v>0</v>
      </c>
    </row>
    <row r="11" spans="1:17" x14ac:dyDescent="0.2">
      <c r="A11" s="4" t="s">
        <v>10</v>
      </c>
      <c r="C11" s="8">
        <v>0</v>
      </c>
      <c r="D11" s="8">
        <v>0</v>
      </c>
      <c r="E11" s="8">
        <v>0</v>
      </c>
      <c r="F11" s="8">
        <v>0</v>
      </c>
      <c r="G11" s="8">
        <v>0</v>
      </c>
      <c r="H11" s="8">
        <v>0</v>
      </c>
      <c r="I11" s="8">
        <v>0</v>
      </c>
      <c r="J11" s="8">
        <v>0</v>
      </c>
      <c r="K11" s="8">
        <v>0</v>
      </c>
      <c r="L11" s="8">
        <v>0</v>
      </c>
      <c r="M11" s="8">
        <v>0</v>
      </c>
      <c r="N11" s="8">
        <v>0</v>
      </c>
      <c r="O11" s="8">
        <v>0</v>
      </c>
      <c r="P11" s="8">
        <v>0</v>
      </c>
      <c r="Q11" s="8">
        <v>0</v>
      </c>
    </row>
    <row r="12" spans="1:17" x14ac:dyDescent="0.2">
      <c r="A12" s="4" t="s">
        <v>11</v>
      </c>
      <c r="C12" s="8">
        <v>0</v>
      </c>
      <c r="D12" s="8">
        <v>0</v>
      </c>
      <c r="E12" s="8">
        <v>0</v>
      </c>
      <c r="F12" s="8">
        <v>0</v>
      </c>
      <c r="G12" s="8">
        <v>0</v>
      </c>
      <c r="H12" s="8">
        <v>0</v>
      </c>
      <c r="I12" s="8">
        <v>0</v>
      </c>
      <c r="J12" s="8">
        <v>0</v>
      </c>
      <c r="K12" s="8">
        <v>0</v>
      </c>
      <c r="L12" s="8">
        <v>0</v>
      </c>
      <c r="M12" s="8">
        <v>0</v>
      </c>
      <c r="N12" s="8">
        <v>0</v>
      </c>
      <c r="O12" s="8">
        <v>0</v>
      </c>
      <c r="P12" s="8">
        <v>0</v>
      </c>
      <c r="Q12" s="8">
        <v>0</v>
      </c>
    </row>
    <row r="13" spans="1:17" x14ac:dyDescent="0.2">
      <c r="A13" s="4" t="s">
        <v>12</v>
      </c>
      <c r="C13" s="8">
        <v>0</v>
      </c>
      <c r="D13" s="8">
        <v>0</v>
      </c>
      <c r="E13" s="8">
        <v>0</v>
      </c>
      <c r="F13" s="8">
        <v>0</v>
      </c>
      <c r="G13" s="8">
        <v>0</v>
      </c>
      <c r="H13" s="8">
        <v>0</v>
      </c>
      <c r="I13" s="8">
        <v>0</v>
      </c>
      <c r="J13" s="8">
        <v>0</v>
      </c>
      <c r="K13" s="8">
        <v>0</v>
      </c>
      <c r="L13" s="8">
        <v>0</v>
      </c>
      <c r="M13" s="8">
        <v>0</v>
      </c>
      <c r="N13" s="8">
        <v>0</v>
      </c>
      <c r="O13" s="8">
        <v>0</v>
      </c>
      <c r="P13" s="8">
        <v>0</v>
      </c>
      <c r="Q13" s="8">
        <v>0</v>
      </c>
    </row>
    <row r="14" spans="1:17" x14ac:dyDescent="0.2">
      <c r="A14" s="14"/>
      <c r="C14" s="15"/>
      <c r="D14" s="15"/>
      <c r="E14" s="15"/>
      <c r="F14" s="15"/>
      <c r="G14" s="15"/>
      <c r="H14" s="15"/>
      <c r="I14" s="15"/>
      <c r="J14" s="15"/>
      <c r="K14" s="15"/>
      <c r="L14" s="15"/>
      <c r="M14" s="15"/>
      <c r="N14" s="15"/>
      <c r="O14" s="15"/>
      <c r="P14" s="15"/>
      <c r="Q14" s="15"/>
    </row>
    <row r="15" spans="1:17" x14ac:dyDescent="0.2">
      <c r="A15" s="14"/>
      <c r="C15" s="15"/>
      <c r="D15" s="15"/>
      <c r="E15" s="15"/>
      <c r="F15" s="15"/>
      <c r="G15" s="15"/>
      <c r="H15" s="15"/>
      <c r="I15" s="15"/>
      <c r="J15" s="15"/>
      <c r="K15" s="15"/>
      <c r="L15" s="15"/>
      <c r="M15" s="15"/>
      <c r="N15" s="15"/>
      <c r="O15" s="15"/>
      <c r="P15" s="15"/>
      <c r="Q15" s="15"/>
    </row>
    <row r="16" spans="1:17" x14ac:dyDescent="0.2">
      <c r="A16" s="14"/>
      <c r="C16" s="15"/>
      <c r="D16" s="15"/>
      <c r="E16" s="15"/>
      <c r="F16" s="15"/>
      <c r="G16" s="15"/>
      <c r="H16" s="15"/>
      <c r="I16" s="15"/>
      <c r="J16" s="15"/>
      <c r="K16" s="15"/>
      <c r="L16" s="15"/>
      <c r="M16" s="15"/>
      <c r="N16" s="15"/>
      <c r="O16" s="15"/>
      <c r="P16" s="15"/>
      <c r="Q16" s="15"/>
    </row>
    <row r="18" spans="2:17" ht="13.2" thickBot="1" x14ac:dyDescent="0.25"/>
    <row r="19" spans="2:17" ht="13.2" thickBot="1" x14ac:dyDescent="0.25">
      <c r="B19" s="13" t="s">
        <v>13</v>
      </c>
      <c r="C19" s="16">
        <f>SUM(C9:C13)</f>
        <v>0</v>
      </c>
      <c r="D19" s="17">
        <f t="shared" ref="D19:Q19" si="0">SUM(D9:D13)</f>
        <v>0</v>
      </c>
      <c r="E19" s="17">
        <f t="shared" si="0"/>
        <v>0</v>
      </c>
      <c r="F19" s="17">
        <f t="shared" si="0"/>
        <v>0</v>
      </c>
      <c r="G19" s="17">
        <f t="shared" si="0"/>
        <v>0</v>
      </c>
      <c r="H19" s="17">
        <f t="shared" si="0"/>
        <v>0</v>
      </c>
      <c r="I19" s="17">
        <f t="shared" si="0"/>
        <v>0</v>
      </c>
      <c r="J19" s="17">
        <f t="shared" si="0"/>
        <v>0</v>
      </c>
      <c r="K19" s="17">
        <f t="shared" si="0"/>
        <v>0</v>
      </c>
      <c r="L19" s="17">
        <f t="shared" si="0"/>
        <v>0</v>
      </c>
      <c r="M19" s="17">
        <f t="shared" si="0"/>
        <v>0</v>
      </c>
      <c r="N19" s="17">
        <f t="shared" si="0"/>
        <v>0</v>
      </c>
      <c r="O19" s="17">
        <f t="shared" si="0"/>
        <v>0</v>
      </c>
      <c r="P19" s="17">
        <f t="shared" si="0"/>
        <v>0</v>
      </c>
      <c r="Q19" s="18">
        <f t="shared" si="0"/>
        <v>0</v>
      </c>
    </row>
    <row r="23" spans="2:17" ht="13.2" thickBot="1" x14ac:dyDescent="0.25"/>
    <row r="24" spans="2:17" ht="13.2" thickBot="1" x14ac:dyDescent="0.25">
      <c r="N24" s="38" t="s">
        <v>14</v>
      </c>
      <c r="O24" s="39"/>
      <c r="P24" s="39"/>
      <c r="Q24" s="19">
        <f>SUM(C19:Q19)</f>
        <v>0</v>
      </c>
    </row>
    <row r="27" spans="2:17" ht="13.2" thickBot="1" x14ac:dyDescent="0.25"/>
    <row r="28" spans="2:17" ht="13.2" thickBot="1" x14ac:dyDescent="0.25">
      <c r="N28" s="38" t="s">
        <v>15</v>
      </c>
      <c r="O28" s="39"/>
      <c r="P28" s="39"/>
      <c r="Q28" s="19">
        <f>Q24+'Sg1 Prijzenblad Deel A'!G35</f>
        <v>20</v>
      </c>
    </row>
    <row r="29" spans="2:17" ht="13.2" thickBot="1" x14ac:dyDescent="0.25">
      <c r="N29" s="40" t="s">
        <v>26</v>
      </c>
      <c r="O29" s="41"/>
      <c r="P29" s="41"/>
      <c r="Q29" s="42"/>
    </row>
  </sheetData>
  <mergeCells count="3">
    <mergeCell ref="N24:P24"/>
    <mergeCell ref="N28:P28"/>
    <mergeCell ref="N29:Q2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K9" sqref="K9"/>
    </sheetView>
  </sheetViews>
  <sheetFormatPr defaultRowHeight="12.6" x14ac:dyDescent="0.2"/>
  <cols>
    <col min="1" max="1" width="7.08984375" customWidth="1"/>
    <col min="2" max="2" width="51.26953125" customWidth="1"/>
    <col min="3" max="3" width="13.26953125" customWidth="1"/>
    <col min="4" max="4" width="15.453125" customWidth="1"/>
  </cols>
  <sheetData>
    <row r="1" spans="1:5" ht="19.8" x14ac:dyDescent="0.3">
      <c r="A1" s="6" t="s">
        <v>16</v>
      </c>
    </row>
    <row r="3" spans="1:5" ht="13.2" thickBot="1" x14ac:dyDescent="0.25"/>
    <row r="4" spans="1:5" ht="13.2" thickBot="1" x14ac:dyDescent="0.25">
      <c r="A4" s="33" t="s">
        <v>19</v>
      </c>
      <c r="B4" s="34" t="s">
        <v>1</v>
      </c>
      <c r="C4" s="34" t="s">
        <v>17</v>
      </c>
      <c r="D4" s="35" t="s">
        <v>18</v>
      </c>
    </row>
    <row r="5" spans="1:5" ht="13.2" thickBot="1" x14ac:dyDescent="0.25"/>
    <row r="6" spans="1:5" ht="63.6" thickBot="1" x14ac:dyDescent="0.25">
      <c r="A6" s="50" t="s">
        <v>20</v>
      </c>
      <c r="B6" s="62" t="s">
        <v>25</v>
      </c>
      <c r="C6" s="66" t="s">
        <v>19</v>
      </c>
      <c r="D6" s="53"/>
    </row>
    <row r="7" spans="1:5" ht="13.2" thickBot="1" x14ac:dyDescent="0.25">
      <c r="A7" s="43"/>
      <c r="B7" s="44"/>
      <c r="C7" s="14"/>
      <c r="D7" s="14"/>
    </row>
    <row r="8" spans="1:5" ht="37.799999999999997" x14ac:dyDescent="0.2">
      <c r="A8" s="47" t="s">
        <v>35</v>
      </c>
      <c r="B8" s="48" t="s">
        <v>36</v>
      </c>
      <c r="C8" s="47" t="s">
        <v>19</v>
      </c>
      <c r="D8" s="47" t="s">
        <v>38</v>
      </c>
    </row>
    <row r="9" spans="1:5" ht="172.2" customHeight="1" thickBot="1" x14ac:dyDescent="0.25">
      <c r="A9" s="49"/>
      <c r="B9" s="65" t="s">
        <v>37</v>
      </c>
      <c r="C9" s="49"/>
      <c r="D9" s="49"/>
      <c r="E9" s="45"/>
    </row>
    <row r="10" spans="1:5" ht="13.2" thickBot="1" x14ac:dyDescent="0.25">
      <c r="A10" s="55"/>
      <c r="B10" s="56"/>
      <c r="C10" s="56"/>
      <c r="D10" s="45"/>
      <c r="E10" s="45"/>
    </row>
    <row r="11" spans="1:5" s="61" customFormat="1" ht="63.6" thickBot="1" x14ac:dyDescent="0.25">
      <c r="A11" s="57" t="s">
        <v>39</v>
      </c>
      <c r="B11" s="58" t="s">
        <v>40</v>
      </c>
      <c r="C11" s="58" t="s">
        <v>19</v>
      </c>
      <c r="D11" s="59"/>
      <c r="E11" s="60"/>
    </row>
    <row r="12" spans="1:5" ht="13.2" thickBot="1" x14ac:dyDescent="0.25">
      <c r="A12" s="45"/>
      <c r="B12" s="45"/>
      <c r="C12" s="45"/>
      <c r="D12" s="45"/>
      <c r="E12" s="45"/>
    </row>
    <row r="13" spans="1:5" ht="38.4" thickBot="1" x14ac:dyDescent="0.25">
      <c r="A13" s="50" t="s">
        <v>21</v>
      </c>
      <c r="B13" s="54" t="s">
        <v>22</v>
      </c>
      <c r="C13" s="52"/>
      <c r="D13" s="53"/>
    </row>
    <row r="14" spans="1:5" ht="13.2" thickBot="1" x14ac:dyDescent="0.25">
      <c r="A14" s="43"/>
      <c r="B14" s="46"/>
      <c r="C14" s="14"/>
      <c r="D14" s="14"/>
    </row>
    <row r="15" spans="1:5" s="61" customFormat="1" ht="76.2" thickBot="1" x14ac:dyDescent="0.25">
      <c r="A15" s="57" t="s">
        <v>41</v>
      </c>
      <c r="B15" s="58" t="s">
        <v>42</v>
      </c>
      <c r="C15" s="58" t="s">
        <v>19</v>
      </c>
      <c r="D15" s="63"/>
    </row>
    <row r="16" spans="1:5" ht="13.2" thickBot="1" x14ac:dyDescent="0.25">
      <c r="A16" s="20"/>
      <c r="B16" s="21"/>
    </row>
    <row r="17" spans="1:4" ht="101.4" thickBot="1" x14ac:dyDescent="0.25">
      <c r="A17" s="50" t="s">
        <v>23</v>
      </c>
      <c r="B17" s="51" t="s">
        <v>24</v>
      </c>
      <c r="C17" s="64" t="s">
        <v>19</v>
      </c>
      <c r="D17" s="53"/>
    </row>
  </sheetData>
  <mergeCells count="3">
    <mergeCell ref="A8:A9"/>
    <mergeCell ref="C8:C9"/>
    <mergeCell ref="D8:D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Sg1 Prijzenblad Deel A</vt:lpstr>
      <vt:lpstr>Sg1 Prijzenblad Deel B</vt:lpstr>
      <vt:lpstr>Sg1 Opties</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Steman, Martijn</dc:creator>
  <cp:lastModifiedBy>Steman, Martijn</cp:lastModifiedBy>
  <dcterms:created xsi:type="dcterms:W3CDTF">2019-02-11T13:58:27Z</dcterms:created>
  <dcterms:modified xsi:type="dcterms:W3CDTF">2019-10-15T11:17:09Z</dcterms:modified>
</cp:coreProperties>
</file>