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Willem\Inkada BV\Team site - Documenten\10 Projecten\Gemeente Almelo\Beheer wijkcentra 2019\Bestek\"/>
    </mc:Choice>
  </mc:AlternateContent>
  <xr:revisionPtr revIDLastSave="1" documentId="8_{8DA22295-BCEB-45CD-8F06-237D41D7EF6D}" xr6:coauthVersionLast="45" xr6:coauthVersionMax="45" xr10:uidLastSave="{CF7541D4-D89C-4EC5-8710-347A758AAF2D}"/>
  <bookViews>
    <workbookView xWindow="-120" yWindow="-120" windowWidth="29040" windowHeight="15840" xr2:uid="{00000000-000D-0000-FFFF-FFFF00000000}"/>
  </bookViews>
  <sheets>
    <sheet name="totalisa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33" i="1"/>
  <c r="H34" i="1"/>
  <c r="H35" i="1"/>
  <c r="F33" i="1" l="1"/>
  <c r="F34" i="1"/>
  <c r="F35" i="1"/>
  <c r="G35" i="1" l="1"/>
  <c r="G34" i="1"/>
  <c r="G33" i="1"/>
  <c r="C34" i="1" l="1"/>
  <c r="C35" i="1"/>
  <c r="D35" i="1"/>
  <c r="E35" i="1"/>
  <c r="D34" i="1"/>
  <c r="E34" i="1"/>
  <c r="C33" i="1"/>
  <c r="D33" i="1"/>
  <c r="E33" i="1"/>
</calcChain>
</file>

<file path=xl/sharedStrings.xml><?xml version="1.0" encoding="utf-8"?>
<sst xmlns="http://schemas.openxmlformats.org/spreadsheetml/2006/main" count="29" uniqueCount="13">
  <si>
    <t>Goossenmaat</t>
  </si>
  <si>
    <t>Totaal bezoekers</t>
  </si>
  <si>
    <t>Möll'nwiek</t>
  </si>
  <si>
    <t>Eninver</t>
  </si>
  <si>
    <t>Schelf</t>
  </si>
  <si>
    <t>Schöppe</t>
  </si>
  <si>
    <t>Driehoek</t>
  </si>
  <si>
    <t>Bezoekers</t>
  </si>
  <si>
    <t>Bezoekersaantallen totaal</t>
  </si>
  <si>
    <t>Commercieel %</t>
  </si>
  <si>
    <t>Niet-commercieel en gratis %</t>
  </si>
  <si>
    <t>Totaal</t>
  </si>
  <si>
    <t>Niet commercieel en gratis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</si>
</sst>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0" fontId="1" fillId="0" borderId="10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10" fontId="1" fillId="0" borderId="13" xfId="0" applyNumberFormat="1" applyFont="1" applyBorder="1"/>
    <xf numFmtId="2" fontId="1" fillId="0" borderId="10" xfId="0" applyNumberFormat="1" applyFont="1" applyBorder="1"/>
    <xf numFmtId="2" fontId="1" fillId="0" borderId="13" xfId="0" applyNumberFormat="1" applyFont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Bezoekersaantallen</a:t>
            </a:r>
            <a:r>
              <a:rPr lang="nl-NL" baseline="0"/>
              <a:t> vanaf 2013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totalisatie!$C$33:$H$33</c:f>
              <c:numCache>
                <c:formatCode>General</c:formatCode>
                <c:ptCount val="6"/>
                <c:pt idx="0">
                  <c:v>276787</c:v>
                </c:pt>
                <c:pt idx="1">
                  <c:v>285162</c:v>
                </c:pt>
                <c:pt idx="2">
                  <c:v>330711</c:v>
                </c:pt>
                <c:pt idx="3">
                  <c:v>376684</c:v>
                </c:pt>
                <c:pt idx="4">
                  <c:v>369942</c:v>
                </c:pt>
                <c:pt idx="5">
                  <c:v>377129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A-406A-A6BD-7C67F9843E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4527000"/>
        <c:axId val="214528568"/>
      </c:barChart>
      <c:catAx>
        <c:axId val="214527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14528568"/>
        <c:crosses val="autoZero"/>
        <c:auto val="1"/>
        <c:lblAlgn val="ctr"/>
        <c:lblOffset val="100"/>
        <c:noMultiLvlLbl val="0"/>
      </c:catAx>
      <c:valAx>
        <c:axId val="21452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14527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583406</xdr:colOff>
      <xdr:row>36</xdr:row>
      <xdr:rowOff>119061</xdr:rowOff>
    </xdr:from>
    <xdr:to>
      <xdr:col>8</xdr:col>
      <xdr:colOff>226217</xdr:colOff>
      <xdr:row>51</xdr:row>
      <xdr:rowOff>178593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="130" zoomScaleNormal="130" workbookViewId="0">
      <selection activeCell="L5" sqref="L5"/>
    </sheetView>
  </sheetViews>
  <sheetFormatPr defaultRowHeight="15" x14ac:dyDescent="0.25"/>
  <cols>
    <col min="2" max="2" width="16.5703125" customWidth="1"/>
    <col min="3" max="3" width="11.28515625" customWidth="1"/>
  </cols>
  <sheetData>
    <row r="1" spans="1:8" ht="15.75" thickBot="1" x14ac:dyDescent="0.3">
      <c r="A1" s="17" t="s">
        <v>8</v>
      </c>
      <c r="B1" s="18"/>
      <c r="C1" s="19">
        <v>2013</v>
      </c>
      <c r="D1" s="19">
        <v>2014</v>
      </c>
      <c r="E1" s="19">
        <v>2015</v>
      </c>
      <c r="F1" s="19">
        <v>2016</v>
      </c>
      <c r="G1" s="19">
        <v>2017</v>
      </c>
      <c r="H1" s="19">
        <v>2018</v>
      </c>
    </row>
    <row r="2" spans="1:8" ht="15.75" thickBot="1" x14ac:dyDescent="0.3">
      <c r="A2" s="1" t="s">
        <v>0</v>
      </c>
      <c r="B2" s="3"/>
      <c r="C2" s="3"/>
      <c r="D2" s="3"/>
      <c r="E2" s="3"/>
      <c r="F2" s="3"/>
      <c r="G2" s="2"/>
      <c r="H2" s="2"/>
    </row>
    <row r="3" spans="1:8" x14ac:dyDescent="0.25">
      <c r="A3" s="4" t="s">
        <v>1</v>
      </c>
      <c r="B3" s="5"/>
      <c r="C3" s="6">
        <v>10002</v>
      </c>
      <c r="D3" s="6">
        <v>14906</v>
      </c>
      <c r="E3" s="6">
        <v>17815</v>
      </c>
      <c r="F3" s="6">
        <v>17635</v>
      </c>
      <c r="G3" s="6">
        <v>15035</v>
      </c>
      <c r="H3" s="6">
        <v>16150</v>
      </c>
    </row>
    <row r="4" spans="1:8" x14ac:dyDescent="0.25">
      <c r="A4" s="7" t="s">
        <v>9</v>
      </c>
      <c r="B4" s="8"/>
      <c r="C4" s="9">
        <v>4.0000000000000001E-3</v>
      </c>
      <c r="D4" s="9">
        <v>0</v>
      </c>
      <c r="E4" s="10">
        <v>0.5</v>
      </c>
      <c r="F4" s="10">
        <v>1.3</v>
      </c>
      <c r="G4" s="10">
        <v>2.13</v>
      </c>
      <c r="H4" s="10">
        <v>1.69</v>
      </c>
    </row>
    <row r="5" spans="1:8" x14ac:dyDescent="0.25">
      <c r="A5" s="7" t="s">
        <v>10</v>
      </c>
      <c r="B5" s="8"/>
      <c r="C5" s="9">
        <v>0.996</v>
      </c>
      <c r="D5" s="9">
        <v>1</v>
      </c>
      <c r="E5" s="10">
        <v>99.5</v>
      </c>
      <c r="F5" s="10">
        <v>98.7</v>
      </c>
      <c r="G5" s="10">
        <v>97.87</v>
      </c>
      <c r="H5" s="10">
        <f>100-H4</f>
        <v>98.31</v>
      </c>
    </row>
    <row r="6" spans="1:8" ht="15.75" thickBot="1" x14ac:dyDescent="0.3">
      <c r="A6" s="11"/>
      <c r="B6" s="12"/>
      <c r="C6" s="13"/>
      <c r="D6" s="13"/>
      <c r="E6" s="13"/>
      <c r="F6" s="13"/>
      <c r="G6" s="13"/>
      <c r="H6" s="13"/>
    </row>
    <row r="7" spans="1:8" ht="15.75" thickBot="1" x14ac:dyDescent="0.3">
      <c r="A7" s="1" t="s">
        <v>2</v>
      </c>
      <c r="B7" s="3"/>
      <c r="C7" s="3"/>
      <c r="D7" s="3"/>
      <c r="E7" s="3"/>
      <c r="F7" s="2"/>
      <c r="G7" s="2"/>
      <c r="H7" s="2"/>
    </row>
    <row r="8" spans="1:8" x14ac:dyDescent="0.25">
      <c r="A8" s="4" t="s">
        <v>1</v>
      </c>
      <c r="B8" s="5"/>
      <c r="C8" s="6">
        <v>27314</v>
      </c>
      <c r="D8" s="6">
        <v>9152</v>
      </c>
      <c r="E8" s="6">
        <v>14723</v>
      </c>
      <c r="F8" s="6">
        <v>20001</v>
      </c>
      <c r="G8" s="6">
        <v>19456</v>
      </c>
      <c r="H8" s="6">
        <v>20240</v>
      </c>
    </row>
    <row r="9" spans="1:8" x14ac:dyDescent="0.25">
      <c r="A9" s="7" t="s">
        <v>9</v>
      </c>
      <c r="B9" s="8"/>
      <c r="C9" s="9">
        <v>3.5000000000000003E-2</v>
      </c>
      <c r="D9" s="9">
        <v>6.8000000000000005E-2</v>
      </c>
      <c r="E9" s="10">
        <v>1.5</v>
      </c>
      <c r="F9" s="10">
        <v>0.64</v>
      </c>
      <c r="G9" s="10">
        <v>0.75</v>
      </c>
      <c r="H9" s="10">
        <v>1.38</v>
      </c>
    </row>
    <row r="10" spans="1:8" x14ac:dyDescent="0.25">
      <c r="A10" s="7" t="s">
        <v>10</v>
      </c>
      <c r="B10" s="8"/>
      <c r="C10" s="9">
        <v>0.96499999999999997</v>
      </c>
      <c r="D10" s="9">
        <v>0.93200000000000005</v>
      </c>
      <c r="E10" s="10">
        <v>98.5</v>
      </c>
      <c r="F10" s="10">
        <v>99.36</v>
      </c>
      <c r="G10" s="10">
        <v>99.25</v>
      </c>
      <c r="H10" s="10">
        <v>99.25</v>
      </c>
    </row>
    <row r="11" spans="1:8" ht="15.75" thickBot="1" x14ac:dyDescent="0.3">
      <c r="A11" s="11"/>
      <c r="B11" s="12"/>
      <c r="C11" s="13"/>
      <c r="D11" s="13"/>
      <c r="E11" s="13"/>
      <c r="F11" s="13"/>
      <c r="G11" s="13"/>
      <c r="H11" s="13"/>
    </row>
    <row r="12" spans="1:8" ht="15.75" thickBot="1" x14ac:dyDescent="0.3">
      <c r="A12" s="1" t="s">
        <v>3</v>
      </c>
      <c r="B12" s="3"/>
      <c r="C12" s="3"/>
      <c r="D12" s="3"/>
      <c r="E12" s="3"/>
      <c r="F12" s="2"/>
      <c r="G12" s="2"/>
      <c r="H12" s="2"/>
    </row>
    <row r="13" spans="1:8" x14ac:dyDescent="0.25">
      <c r="A13" s="4" t="s">
        <v>1</v>
      </c>
      <c r="B13" s="5"/>
      <c r="C13" s="6">
        <v>128666</v>
      </c>
      <c r="D13" s="6">
        <v>143090</v>
      </c>
      <c r="E13" s="6">
        <v>158504</v>
      </c>
      <c r="F13" s="6">
        <v>195569</v>
      </c>
      <c r="G13" s="6">
        <v>183704</v>
      </c>
      <c r="H13" s="6">
        <v>183319</v>
      </c>
    </row>
    <row r="14" spans="1:8" x14ac:dyDescent="0.25">
      <c r="A14" s="7" t="s">
        <v>9</v>
      </c>
      <c r="B14" s="8"/>
      <c r="C14" s="9">
        <v>4.3999999999999997E-2</v>
      </c>
      <c r="D14" s="9">
        <v>4.9000000000000002E-2</v>
      </c>
      <c r="E14" s="10">
        <v>4.9000000000000004</v>
      </c>
      <c r="F14" s="10">
        <v>2.91</v>
      </c>
      <c r="G14" s="10">
        <v>2.58</v>
      </c>
      <c r="H14" s="10">
        <v>1.8</v>
      </c>
    </row>
    <row r="15" spans="1:8" x14ac:dyDescent="0.25">
      <c r="A15" s="7" t="s">
        <v>10</v>
      </c>
      <c r="B15" s="8"/>
      <c r="C15" s="9">
        <v>0.95599999999999996</v>
      </c>
      <c r="D15" s="9">
        <v>0.95099999999999996</v>
      </c>
      <c r="E15" s="10">
        <v>95.1</v>
      </c>
      <c r="F15" s="10">
        <v>97.09</v>
      </c>
      <c r="G15" s="10">
        <v>97.42</v>
      </c>
      <c r="H15" s="10">
        <v>98.2</v>
      </c>
    </row>
    <row r="16" spans="1:8" ht="15.75" thickBot="1" x14ac:dyDescent="0.3">
      <c r="A16" s="11"/>
      <c r="B16" s="12"/>
      <c r="C16" s="13"/>
      <c r="D16" s="13"/>
      <c r="E16" s="13"/>
      <c r="F16" s="13"/>
      <c r="G16" s="13"/>
      <c r="H16" s="13"/>
    </row>
    <row r="17" spans="1:8" ht="15.75" thickBot="1" x14ac:dyDescent="0.3">
      <c r="A17" s="1" t="s">
        <v>4</v>
      </c>
      <c r="B17" s="3"/>
      <c r="C17" s="3"/>
      <c r="D17" s="3"/>
      <c r="E17" s="3"/>
      <c r="F17" s="2"/>
      <c r="G17" s="2"/>
      <c r="H17" s="2"/>
    </row>
    <row r="18" spans="1:8" x14ac:dyDescent="0.25">
      <c r="A18" s="4" t="s">
        <v>1</v>
      </c>
      <c r="B18" s="5"/>
      <c r="C18" s="6">
        <v>78386</v>
      </c>
      <c r="D18" s="6">
        <v>78479</v>
      </c>
      <c r="E18" s="6">
        <v>80573</v>
      </c>
      <c r="F18" s="6">
        <v>85375</v>
      </c>
      <c r="G18" s="6">
        <v>88587</v>
      </c>
      <c r="H18" s="6">
        <v>86983</v>
      </c>
    </row>
    <row r="19" spans="1:8" x14ac:dyDescent="0.25">
      <c r="A19" s="7" t="s">
        <v>9</v>
      </c>
      <c r="B19" s="8"/>
      <c r="C19" s="9">
        <v>2.7E-2</v>
      </c>
      <c r="D19" s="9">
        <v>2.8000000000000001E-2</v>
      </c>
      <c r="E19" s="10">
        <v>2.7</v>
      </c>
      <c r="F19" s="10">
        <v>2.09</v>
      </c>
      <c r="G19" s="10">
        <v>2.4900000000000002</v>
      </c>
      <c r="H19" s="10">
        <v>2.99</v>
      </c>
    </row>
    <row r="20" spans="1:8" x14ac:dyDescent="0.25">
      <c r="A20" s="7" t="s">
        <v>10</v>
      </c>
      <c r="B20" s="8"/>
      <c r="C20" s="9">
        <v>0.97299999999999998</v>
      </c>
      <c r="D20" s="9">
        <v>0.97199999999999998</v>
      </c>
      <c r="E20" s="10">
        <v>97.3</v>
      </c>
      <c r="F20" s="10">
        <v>97.91</v>
      </c>
      <c r="G20" s="10">
        <v>97.51</v>
      </c>
      <c r="H20" s="10">
        <v>97.51</v>
      </c>
    </row>
    <row r="21" spans="1:8" ht="15.75" thickBot="1" x14ac:dyDescent="0.3">
      <c r="A21" s="11"/>
      <c r="B21" s="12"/>
      <c r="C21" s="13"/>
      <c r="D21" s="13"/>
      <c r="E21" s="13"/>
      <c r="F21" s="13"/>
      <c r="G21" s="13"/>
      <c r="H21" s="13"/>
    </row>
    <row r="22" spans="1:8" ht="15.75" thickBot="1" x14ac:dyDescent="0.3">
      <c r="A22" s="1" t="s">
        <v>5</v>
      </c>
      <c r="B22" s="3"/>
      <c r="C22" s="3"/>
      <c r="D22" s="3"/>
      <c r="E22" s="3"/>
      <c r="F22" s="2"/>
      <c r="G22" s="2"/>
      <c r="H22" s="2"/>
    </row>
    <row r="23" spans="1:8" x14ac:dyDescent="0.25">
      <c r="A23" s="4" t="s">
        <v>1</v>
      </c>
      <c r="B23" s="5"/>
      <c r="C23" s="6">
        <v>32419</v>
      </c>
      <c r="D23" s="6">
        <v>29125</v>
      </c>
      <c r="E23" s="6">
        <v>39465</v>
      </c>
      <c r="F23" s="6">
        <v>38472</v>
      </c>
      <c r="G23" s="6">
        <v>38214</v>
      </c>
      <c r="H23" s="6">
        <v>40866</v>
      </c>
    </row>
    <row r="24" spans="1:8" x14ac:dyDescent="0.25">
      <c r="A24" s="7" t="s">
        <v>9</v>
      </c>
      <c r="B24" s="8"/>
      <c r="C24" s="9">
        <v>0.03</v>
      </c>
      <c r="D24" s="9">
        <v>0.03</v>
      </c>
      <c r="E24" s="10">
        <v>1.3</v>
      </c>
      <c r="F24" s="10">
        <v>0.91</v>
      </c>
      <c r="G24" s="10">
        <v>1.4</v>
      </c>
      <c r="H24" s="10">
        <v>3.19</v>
      </c>
    </row>
    <row r="25" spans="1:8" x14ac:dyDescent="0.25">
      <c r="A25" s="7" t="s">
        <v>10</v>
      </c>
      <c r="B25" s="8"/>
      <c r="C25" s="9">
        <v>0.97</v>
      </c>
      <c r="D25" s="9">
        <v>0.97</v>
      </c>
      <c r="E25" s="10">
        <v>98.7</v>
      </c>
      <c r="F25" s="10">
        <v>99.09</v>
      </c>
      <c r="G25" s="10">
        <v>98.6</v>
      </c>
      <c r="H25" s="10">
        <v>98.6</v>
      </c>
    </row>
    <row r="26" spans="1:8" ht="15.75" thickBot="1" x14ac:dyDescent="0.3">
      <c r="A26" s="11"/>
      <c r="B26" s="12"/>
      <c r="C26" s="13"/>
      <c r="D26" s="13"/>
      <c r="E26" s="13"/>
      <c r="F26" s="13"/>
      <c r="G26" s="13"/>
      <c r="H26" s="13"/>
    </row>
    <row r="27" spans="1:8" ht="15.75" thickBot="1" x14ac:dyDescent="0.3">
      <c r="A27" s="1" t="s">
        <v>6</v>
      </c>
      <c r="B27" s="3"/>
      <c r="C27" s="3"/>
      <c r="D27" s="3"/>
      <c r="E27" s="3"/>
      <c r="F27" s="2"/>
      <c r="G27" s="2"/>
      <c r="H27" s="2"/>
    </row>
    <row r="28" spans="1:8" x14ac:dyDescent="0.25">
      <c r="A28" s="4" t="s">
        <v>1</v>
      </c>
      <c r="B28" s="5"/>
      <c r="C28" s="6"/>
      <c r="D28" s="6">
        <v>10410</v>
      </c>
      <c r="E28" s="6">
        <v>19631</v>
      </c>
      <c r="F28" s="6">
        <v>19632</v>
      </c>
      <c r="G28" s="6">
        <v>24946</v>
      </c>
      <c r="H28" s="6">
        <v>29571</v>
      </c>
    </row>
    <row r="29" spans="1:8" x14ac:dyDescent="0.25">
      <c r="A29" s="7" t="s">
        <v>9</v>
      </c>
      <c r="B29" s="8"/>
      <c r="C29" s="10"/>
      <c r="D29" s="9">
        <v>0</v>
      </c>
      <c r="E29" s="10">
        <v>4.7</v>
      </c>
      <c r="F29" s="10">
        <v>0</v>
      </c>
      <c r="G29" s="10">
        <v>0</v>
      </c>
      <c r="H29" s="10">
        <v>0</v>
      </c>
    </row>
    <row r="30" spans="1:8" x14ac:dyDescent="0.25">
      <c r="A30" s="7" t="s">
        <v>10</v>
      </c>
      <c r="B30" s="8"/>
      <c r="C30" s="10"/>
      <c r="D30" s="9">
        <v>1</v>
      </c>
      <c r="E30" s="10">
        <v>95.3</v>
      </c>
      <c r="F30" s="10">
        <v>100</v>
      </c>
      <c r="G30" s="10">
        <v>100</v>
      </c>
      <c r="H30" s="10">
        <v>100</v>
      </c>
    </row>
    <row r="31" spans="1:8" ht="15.75" thickBot="1" x14ac:dyDescent="0.3">
      <c r="A31" s="11"/>
      <c r="B31" s="12"/>
      <c r="C31" s="13"/>
      <c r="D31" s="13"/>
      <c r="E31" s="13"/>
      <c r="F31" s="13"/>
      <c r="G31" s="13"/>
      <c r="H31" s="13"/>
    </row>
    <row r="32" spans="1:8" ht="15.75" thickBot="1" x14ac:dyDescent="0.3">
      <c r="A32" s="1" t="s">
        <v>11</v>
      </c>
      <c r="B32" s="3"/>
      <c r="C32" s="3">
        <v>2013</v>
      </c>
      <c r="D32" s="3">
        <v>2014</v>
      </c>
      <c r="E32" s="3">
        <v>2015</v>
      </c>
      <c r="F32" s="2">
        <v>2016</v>
      </c>
      <c r="G32" s="2">
        <v>2017</v>
      </c>
      <c r="H32" s="2">
        <v>2018</v>
      </c>
    </row>
    <row r="33" spans="1:8" x14ac:dyDescent="0.25">
      <c r="A33" s="4" t="s">
        <v>7</v>
      </c>
      <c r="B33" s="5"/>
      <c r="C33" s="6">
        <f t="shared" ref="C33:H33" si="0">C3+C8+C13+C18+C23+C28</f>
        <v>276787</v>
      </c>
      <c r="D33" s="6">
        <f t="shared" si="0"/>
        <v>285162</v>
      </c>
      <c r="E33" s="6">
        <f t="shared" si="0"/>
        <v>330711</v>
      </c>
      <c r="F33" s="6">
        <f t="shared" si="0"/>
        <v>376684</v>
      </c>
      <c r="G33" s="6">
        <f t="shared" si="0"/>
        <v>369942</v>
      </c>
      <c r="H33" s="6">
        <f t="shared" si="0"/>
        <v>377129</v>
      </c>
    </row>
    <row r="34" spans="1:8" x14ac:dyDescent="0.25">
      <c r="A34" s="7" t="s">
        <v>9</v>
      </c>
      <c r="B34" s="8"/>
      <c r="C34" s="9">
        <f>(C4+C9+C14+C19+C24)/5</f>
        <v>2.8000000000000004E-2</v>
      </c>
      <c r="D34" s="9">
        <f t="shared" ref="D34:E35" si="1">(D4+D9+D14+D19+D24+D29)/6</f>
        <v>2.9166666666666671E-2</v>
      </c>
      <c r="E34" s="10">
        <f t="shared" si="1"/>
        <v>2.6</v>
      </c>
      <c r="F34" s="15">
        <f t="shared" ref="F34:H35" si="2">(F4+F9+F14+F19+F24+F29)/6</f>
        <v>1.3083333333333333</v>
      </c>
      <c r="G34" s="15">
        <f t="shared" si="2"/>
        <v>1.5583333333333333</v>
      </c>
      <c r="H34" s="15">
        <f t="shared" si="2"/>
        <v>1.8416666666666668</v>
      </c>
    </row>
    <row r="35" spans="1:8" ht="15.75" thickBot="1" x14ac:dyDescent="0.3">
      <c r="A35" s="11" t="s">
        <v>12</v>
      </c>
      <c r="B35" s="12"/>
      <c r="C35" s="14">
        <f>(C5+C10+C15+C20+C25)/5</f>
        <v>0.97199999999999986</v>
      </c>
      <c r="D35" s="14">
        <f t="shared" si="1"/>
        <v>0.97083333333333333</v>
      </c>
      <c r="E35" s="13">
        <f t="shared" si="1"/>
        <v>97.399999999999991</v>
      </c>
      <c r="F35" s="16">
        <f t="shared" si="2"/>
        <v>98.691666666666663</v>
      </c>
      <c r="G35" s="16">
        <f t="shared" si="2"/>
        <v>98.441666666666663</v>
      </c>
      <c r="H35" s="16">
        <f t="shared" si="2"/>
        <v>98.644999999999996</v>
      </c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totalisatie!C33:C33</xm:f>
              <xm:sqref>C39</xm:sqref>
            </x14:sparkline>
            <x14:sparkline>
              <xm:f>totalisatie!D33:D33</xm:f>
              <xm:sqref>D39</xm:sqref>
            </x14:sparkline>
            <x14:sparkline>
              <xm:f>totalisatie!E33:E33</xm:f>
              <xm:sqref>E39</xm:sqref>
            </x14:sparkline>
            <x14:sparkline>
              <xm:f>totalisatie!F33:F33</xm:f>
              <xm:sqref>F39</xm:sqref>
            </x14:sparkline>
            <x14:sparkline>
              <xm:f>totalisatie!G33:G33</xm:f>
              <xm:sqref>G39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0" ma:contentTypeDescription="Een nieuw document maken." ma:contentTypeScope="" ma:versionID="491c4eff3fe76b90235c0446cef4a15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08dbe81d12d79fa842a2d9904cdf6c83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76CB48-7382-446A-81AD-9A3A5B553B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A3C415-0156-42B4-95E6-BC14BCCB1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211500-D8B8-4890-80DC-94957D60AA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totalisatie</vt:lpstr>
    </vt:vector>
  </TitlesOfParts>
  <Company>Accres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melenhorsth</dc:creator>
  <cp:lastModifiedBy>Willem Maassen van den Brink | Inkada Inkoop &amp; Advies</cp:lastModifiedBy>
  <cp:lastPrinted>2016-01-26T09:47:25Z</cp:lastPrinted>
  <dcterms:created xsi:type="dcterms:W3CDTF">2016-01-26T09:28:25Z</dcterms:created>
  <dcterms:modified xsi:type="dcterms:W3CDTF">2019-10-10T14:28:29Z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