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torage\v\vcl86\FB\DATA\Servicepad Supply Chain\Inkoop\x03 Europese aanbestedingen\Mark Rodijk\EA Accountantsdiensten\00-10 Gepubliceerde stukken\"/>
    </mc:Choice>
  </mc:AlternateContent>
  <bookViews>
    <workbookView xWindow="15" yWindow="60" windowWidth="28740" windowHeight="12165"/>
  </bookViews>
  <sheets>
    <sheet name="Toelichting" sheetId="2" r:id="rId1"/>
    <sheet name="Perceel 1 - Jaarwerk" sheetId="1" r:id="rId2"/>
    <sheet name="Perceel 2 - Projectcontroles" sheetId="3" r:id="rId3"/>
  </sheets>
  <definedNames>
    <definedName name="_xlnm.Print_Area" localSheetId="1">'Perceel 1 - Jaarwerk'!$A$1:$I$64</definedName>
    <definedName name="_xlnm.Print_Area" localSheetId="2">'Perceel 2 - Projectcontroles'!$A$1:$F$47</definedName>
  </definedNames>
  <calcPr calcId="162913"/>
</workbook>
</file>

<file path=xl/calcChain.xml><?xml version="1.0" encoding="utf-8"?>
<calcChain xmlns="http://schemas.openxmlformats.org/spreadsheetml/2006/main">
  <c r="D9" i="3" l="1"/>
  <c r="F39" i="3" l="1"/>
  <c r="D14" i="3" s="1"/>
  <c r="E14" i="3" s="1"/>
  <c r="F14" i="3" s="1"/>
  <c r="C15" i="3"/>
  <c r="C54" i="1"/>
  <c r="E53" i="1"/>
  <c r="F53" i="1" s="1"/>
  <c r="E52" i="1"/>
  <c r="F52" i="1" s="1"/>
  <c r="E51" i="1"/>
  <c r="F51" i="1" s="1"/>
  <c r="E50" i="1"/>
  <c r="F50" i="1" s="1"/>
  <c r="E49" i="1"/>
  <c r="F49" i="1" s="1"/>
  <c r="E48" i="1"/>
  <c r="F48" i="1" s="1"/>
  <c r="E47" i="1"/>
  <c r="F47" i="1" s="1"/>
  <c r="E46" i="1"/>
  <c r="F46" i="1" s="1"/>
  <c r="C41" i="1"/>
  <c r="E40" i="1"/>
  <c r="F40" i="1" s="1"/>
  <c r="E39" i="1"/>
  <c r="F39" i="1" s="1"/>
  <c r="E38" i="1"/>
  <c r="F38" i="1" s="1"/>
  <c r="E37" i="1"/>
  <c r="F37" i="1" s="1"/>
  <c r="E36" i="1"/>
  <c r="F36" i="1" s="1"/>
  <c r="E35" i="1"/>
  <c r="F35" i="1" s="1"/>
  <c r="E34" i="1"/>
  <c r="F34" i="1" s="1"/>
  <c r="E33" i="1"/>
  <c r="F33" i="1" s="1"/>
  <c r="E26" i="1"/>
  <c r="D26" i="1"/>
  <c r="C26" i="1"/>
  <c r="B26" i="1"/>
  <c r="D7" i="3" l="1"/>
  <c r="E7" i="3" s="1"/>
  <c r="F7" i="3" s="1"/>
  <c r="E9" i="3"/>
  <c r="F9" i="3" s="1"/>
  <c r="D11" i="3"/>
  <c r="E11" i="3" s="1"/>
  <c r="F11" i="3" s="1"/>
  <c r="D13" i="3"/>
  <c r="E13" i="3" s="1"/>
  <c r="F13" i="3" s="1"/>
  <c r="I26" i="1"/>
  <c r="D8" i="3"/>
  <c r="E8" i="3" s="1"/>
  <c r="F8" i="3" s="1"/>
  <c r="D10" i="3"/>
  <c r="E10" i="3" s="1"/>
  <c r="F10" i="3" s="1"/>
  <c r="D12" i="3"/>
  <c r="E12" i="3" s="1"/>
  <c r="F12" i="3" s="1"/>
  <c r="F54" i="1"/>
  <c r="F41" i="1"/>
  <c r="I56" i="1" s="1"/>
  <c r="F15" i="3" l="1"/>
</calcChain>
</file>

<file path=xl/sharedStrings.xml><?xml version="1.0" encoding="utf-8"?>
<sst xmlns="http://schemas.openxmlformats.org/spreadsheetml/2006/main" count="149" uniqueCount="107">
  <si>
    <t>Functie:</t>
  </si>
  <si>
    <t>Datum:</t>
  </si>
  <si>
    <t>Naam Inschrijver</t>
  </si>
  <si>
    <t>Bedrijfsnaam:</t>
  </si>
  <si>
    <t>Naam rechtsgeldig vertegenwoordiger:</t>
  </si>
  <si>
    <t>Handtekening rechtsgeldig vertegenwoordiger</t>
  </si>
  <si>
    <t>Handtekening:</t>
  </si>
  <si>
    <t>Bijlage 8 Prijzenblad 
Europese openbare aanbesteding 'Accountantsdiensten'</t>
  </si>
  <si>
    <t>Functie titel (aan te passen)</t>
  </si>
  <si>
    <t>% van uren totaal werkzaamheden jaarwerk</t>
  </si>
  <si>
    <t>Partner</t>
  </si>
  <si>
    <t>Director</t>
  </si>
  <si>
    <t>Senior Manager</t>
  </si>
  <si>
    <t>Manager</t>
  </si>
  <si>
    <t>Assistant manager</t>
  </si>
  <si>
    <t>Senior staff</t>
  </si>
  <si>
    <t>Staff</t>
  </si>
  <si>
    <t>Talent hub / overig</t>
  </si>
  <si>
    <t>Erasmus MC</t>
  </si>
  <si>
    <t>Advisering ten aanzien van jaarrekening gerelateerde fiscale aangelegenheden.</t>
  </si>
  <si>
    <t>Totaal per entiteit (€)</t>
  </si>
  <si>
    <t>Uurtarief 
(€)</t>
  </si>
  <si>
    <t>Inschrijfprijs perceel 1</t>
  </si>
  <si>
    <t>Fictief totaal aantal uren</t>
  </si>
  <si>
    <t>Aantal uren op basis van ingevuld %</t>
  </si>
  <si>
    <t>Prijs (€)</t>
  </si>
  <si>
    <t>Onderdeel A Samenstelling accountantsteam ter ondersteuning Erasmus MC</t>
  </si>
  <si>
    <t>Subtotaal onderdeel A</t>
  </si>
  <si>
    <t>Subsidiegever</t>
  </si>
  <si>
    <t>european commission</t>
  </si>
  <si>
    <t>Aantal projecten</t>
  </si>
  <si>
    <t>1 niet penvoerder</t>
  </si>
  <si>
    <t>regeling</t>
  </si>
  <si>
    <t>H2020</t>
  </si>
  <si>
    <t>Subsidievoorwaarden 2014</t>
  </si>
  <si>
    <t>indirecte kosten vast percentage over pers. Kosten</t>
  </si>
  <si>
    <t>looptijd project</t>
  </si>
  <si>
    <t>48 maanden</t>
  </si>
  <si>
    <t>48 mnd+ 18 mnd budgetneutrale verlenging</t>
  </si>
  <si>
    <t>te controleren periode</t>
  </si>
  <si>
    <t>maand 1-48</t>
  </si>
  <si>
    <t>maand 1-36</t>
  </si>
  <si>
    <t>maand 1-66</t>
  </si>
  <si>
    <t>personele bezetting</t>
  </si>
  <si>
    <t>18 fte (inc. Ext. Partner en flex)</t>
  </si>
  <si>
    <t>personeelskosten</t>
  </si>
  <si>
    <t>externe partners</t>
  </si>
  <si>
    <t>research nurse flexwerkers</t>
  </si>
  <si>
    <t>materiele kosten</t>
  </si>
  <si>
    <t>obv 80 externe facturen</t>
  </si>
  <si>
    <t>proefdieren interne verrekening verdeeld over 36 maanden</t>
  </si>
  <si>
    <t>Onderzoek</t>
  </si>
  <si>
    <t>implementatie</t>
  </si>
  <si>
    <t>apparatuur</t>
  </si>
  <si>
    <t>overig</t>
  </si>
  <si>
    <t>In dossier aanwezig</t>
  </si>
  <si>
    <t>aanstellingen, getekende inspanningsverklaringen, ziektehistorie, loonstaat van betreffende personeelsleden gedurende de te controleren periode, facturen, declaraties, etc</t>
  </si>
  <si>
    <t>Onderdeel B Opgave prijsstelling voor voorbeeld projecten</t>
  </si>
  <si>
    <r>
      <t xml:space="preserve">1 </t>
    </r>
    <r>
      <rPr>
        <sz val="10"/>
        <rFont val="Arial"/>
        <family val="2"/>
      </rPr>
      <t xml:space="preserve">De details in deze kolom representeren 1 individueel project, als onderdeel van het totaal aantal genoemde projecten in rij 2. </t>
    </r>
  </si>
  <si>
    <t>Onderdeel A Prijsstelling (fixed fee) voor onderstaande werkzaamheden</t>
  </si>
  <si>
    <t>Inschrijfprijs Onderdeel A</t>
  </si>
  <si>
    <t>Subtotaal onderdeel B1</t>
  </si>
  <si>
    <r>
      <t>Erasmus MC 
Holding BV</t>
    </r>
    <r>
      <rPr>
        <b/>
        <vertAlign val="superscript"/>
        <sz val="11"/>
        <color theme="0"/>
        <rFont val="Calibri"/>
        <family val="2"/>
        <scheme val="minor"/>
      </rPr>
      <t xml:space="preserve"> 1</t>
    </r>
  </si>
  <si>
    <r>
      <rPr>
        <vertAlign val="superscript"/>
        <sz val="10"/>
        <rFont val="Arial"/>
        <family val="2"/>
      </rPr>
      <t xml:space="preserve">1 </t>
    </r>
    <r>
      <rPr>
        <sz val="10"/>
        <rFont val="Arial"/>
        <family val="2"/>
      </rPr>
      <t>De Holding maakt gebruik van de tussenhoudstervrijstelling zoals opgenomen in BW2 artikel 408, er hoeft dus geen aparte verklaring opgesteld te worden. Ook voor IMRF is dit niet noodzakelijk.</t>
    </r>
  </si>
  <si>
    <t>Controleverklaring voor consolidatie doeleinden bij Erasmus MC Holding (408 verklaring)</t>
  </si>
  <si>
    <t>Nacalculatie kostprijs, ten behoeve van de Nederlandse Zorgautoriteit;</t>
  </si>
  <si>
    <t xml:space="preserve"> Assurance rapport bij het aanvraagformulier tot vaststelling beschikbaarheidbijdrage (medische) vervolgopleidingen.</t>
  </si>
  <si>
    <t>Rapport van bevindingen inzake financiële verantwoording O&amp;O-middelen ten behoeve van de EUR en de accountant van de EUR</t>
  </si>
  <si>
    <t>Assurance rapport betreffende compliance certificaat ten behoeve van N.V. Nederlandse Gemeenten en de Europese Investeringsbank</t>
  </si>
  <si>
    <t>Verklaring omtrent financiële productieverantwoording Jeugdwet</t>
  </si>
  <si>
    <t>Rapport van bevindingen inzake de bbaz – onderdeel Ontwikkeling &amp; Innovatie (O&amp;I)</t>
  </si>
  <si>
    <t>Rapport van bevindingen inzake de bbaz – onderdeel traumazorg / ROAZ</t>
  </si>
  <si>
    <t>Rapport van bevindingen inzake de bbaz – onderdeel mobiel medisch team</t>
  </si>
  <si>
    <t>Rapport van bevindingen inzake de bbaz – onderdeel zelfstandig uitname team</t>
  </si>
  <si>
    <t>Rapport van bevindingen inzake de bbaz – onderdeel OTO</t>
  </si>
  <si>
    <t xml:space="preserve">Engelstalige jaarrekening (verkort) </t>
  </si>
  <si>
    <t>Fonds Nuts Ohra</t>
  </si>
  <si>
    <t>1 penvoerder met 10 partners</t>
  </si>
  <si>
    <t>Algemene subsidievoorwaarden 14-07-2016</t>
  </si>
  <si>
    <t>36 maanden</t>
  </si>
  <si>
    <t>3 fte (6 personen)</t>
  </si>
  <si>
    <t>2 fte (4 personen)</t>
  </si>
  <si>
    <t>1,3 fte (3 personen)</t>
  </si>
  <si>
    <t>participanten worden niet door onze accountant gecontroleerd. 4,5 mio EUR</t>
  </si>
  <si>
    <t xml:space="preserve">                   </t>
  </si>
  <si>
    <t> afrekening, aanstellingen, tekende urenstaten, inspanningsverklaringen, ziektehistorie, loonstaat van betreffende personeelsleden gedurende de te controleren periode, facturen, declaraties, etc</t>
  </si>
  <si>
    <r>
      <t>ZonMw (sisa)</t>
    </r>
    <r>
      <rPr>
        <vertAlign val="superscript"/>
        <sz val="10"/>
        <color theme="0"/>
        <rFont val="Arial"/>
        <family val="2"/>
      </rPr>
      <t>1</t>
    </r>
  </si>
  <si>
    <t>Uren</t>
  </si>
  <si>
    <t>% van uren totaal werkzaamheden subsidiecontroles</t>
  </si>
  <si>
    <t xml:space="preserve">Verklaring omtrent declaraties leden RvB </t>
  </si>
  <si>
    <t xml:space="preserve">De natuurlijke adviesfunctie, voortvloeiend uit en verbonden met de certificerende functie. Hierbij wordt gedoeld op adviezen van grotere omvang en van meer specialistische aard en bijzondere controlewerkzaamheden. Anders dan benoemd onder A. </t>
  </si>
  <si>
    <t xml:space="preserve">ADRZ </t>
  </si>
  <si>
    <r>
      <rPr>
        <b/>
        <sz val="10"/>
        <color theme="0"/>
        <rFont val="Tahoma"/>
        <family val="2"/>
      </rPr>
      <t>Geachte Inschrijver,
Voor u ligt het prijzenblad. Het Erasmus MC verzoekt u onderstaande opmerkingen aandachtig door te lezen alvorens de tab 'Prijzenblad perceel 1' en/of 'Prijzenblad perceel 2' te openen. Mocht u vragen hebben over dit document dan verzoeken wij hierover vragen te stellen tijdens de Nota van Inlichtingen.</t>
    </r>
    <r>
      <rPr>
        <b/>
        <u/>
        <sz val="10"/>
        <color theme="0"/>
        <rFont val="Tahoma"/>
        <family val="2"/>
      </rPr>
      <t xml:space="preserve">
BELANGRIJKE ALGEMENE OPMERKINGEN
</t>
    </r>
    <r>
      <rPr>
        <sz val="10"/>
        <color theme="0"/>
        <rFont val="Tahoma"/>
        <family val="2"/>
      </rPr>
      <t xml:space="preserve">- Uit dit prijzenblad volgt een Inschrijfprijs. Deze Inschrijfprijs wordt berekend ten behoeve van het gunningscriterium Beste PKV in de aanbesteding. 
- Inschrijver dient de witte cellen in dit prijzenblad in te vullen voor de genoemde onderdelen. Het is toegestaan om bij de onderdelen waar uurtarieven ingevuld moeten worden om, indien een functie niet van toepassing is binnen uw accountantsteam, deze op nul Euro te laten staan en het bijbehorende percentage op 0% te laten staan;
- Wijziging van de lay-out en de gebruikte formules in dit prijzenblad zijn niet toegestaan en kan leiden tot uitsluiting van de aanbesteding. Eventuele voorstellen tot wijzigingen in dit format dient u kenbaar te maken door hierover een vraag te stellen bij de Nota van Inlichtingen;
- In uw prijsstelling is inbegrepen het voldoen aan alle gestelde vereisten in de aanbestedingsdocumenten. Kosten welke niet staan vermeld in dit prijzenblad, kunnen niet in rekening worden gebracht bij Opdrachtgever;
- Prijzen zijn exclusief BTW, inclusief reis, parkeer en verblijfskosten, overhead en overige opslagen; 
</t>
    </r>
    <r>
      <rPr>
        <u/>
        <sz val="10"/>
        <color theme="0"/>
        <rFont val="Tahoma"/>
        <family val="2"/>
      </rPr>
      <t>Let op:</t>
    </r>
    <r>
      <rPr>
        <sz val="10"/>
        <color theme="0"/>
        <rFont val="Tahoma"/>
        <family val="2"/>
      </rPr>
      <t xml:space="preserve"> U dient voor perceel 1 en 2 een separate Inschrijving in te dienen.</t>
    </r>
    <r>
      <rPr>
        <b/>
        <sz val="10"/>
        <color theme="0"/>
        <rFont val="Tahoma"/>
        <family val="2"/>
      </rPr>
      <t xml:space="preserve">
</t>
    </r>
  </si>
  <si>
    <r>
      <t xml:space="preserve">Stichting IMRF </t>
    </r>
    <r>
      <rPr>
        <b/>
        <vertAlign val="superscript"/>
        <sz val="11"/>
        <color theme="0"/>
        <rFont val="Calibri"/>
        <family val="2"/>
        <scheme val="minor"/>
      </rPr>
      <t>1</t>
    </r>
  </si>
  <si>
    <t>Controle van in de consolidatie opgenomen meerderheidsdeelnemingen in het kader van consolidatiedoeleinden</t>
  </si>
  <si>
    <t>Categorie</t>
  </si>
  <si>
    <t>A</t>
  </si>
  <si>
    <t>B</t>
  </si>
  <si>
    <t>C</t>
  </si>
  <si>
    <t>D</t>
  </si>
  <si>
    <t>Assurance verklaring Horizontaal toezicht</t>
  </si>
  <si>
    <t>Beschikbaarheidsbijdrage SEH en Acute verloskunde (controleverklaring)</t>
  </si>
  <si>
    <t>Certificerende functie gericht op het verstrekken van controle verklaringen bij de geconsolideerde en enkelvoudige jaarrekening, inclusief opstellen management letter en accountantsverslag</t>
  </si>
  <si>
    <t>Nacalculatie bijzondere tandheelkunde</t>
  </si>
  <si>
    <t>Verantwoording prijsplafond (rapport van bevindingen)</t>
  </si>
  <si>
    <t>Onderdeel B2: Samenstelling accountantsteam (fiscaal) voor additionele werkzaamheden ter ondersteuning van het Erasmus MC en haar deelnemingen</t>
  </si>
  <si>
    <t>Onderdeel B1: Samenstelling accountantsteam voor additionele werkzaamheden ter ondersteuning van het Erasmus MC en haar deelnemingen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</si>
</sst>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 #,##0.00_-;_-&quot;€&quot;\ * #,##0.00\-;_-&quot;€&quot;\ * &quot;-&quot;??_-;_-@_-"/>
    <numFmt numFmtId="164" formatCode="&quot;€&quot;\ #,##0.00_-"/>
  </numFmts>
  <fonts count="29" x14ac:knownFonts="1">
    <font>
      <sz val="10"/>
      <name val="Arial"/>
    </font>
    <font>
      <sz val="11"/>
      <color theme="1"/>
      <name val="Calibri"/>
      <family val="2"/>
      <scheme val="minor"/>
    </font>
    <font>
      <sz val="10"/>
      <name val="Arial"/>
      <family val="2"/>
    </font>
    <font>
      <sz val="8"/>
      <name val="Arial"/>
      <family val="2"/>
    </font>
    <font>
      <sz val="10"/>
      <name val="Tahoma"/>
      <family val="2"/>
    </font>
    <font>
      <b/>
      <sz val="10"/>
      <name val="Tahoma"/>
      <family val="2"/>
    </font>
    <font>
      <b/>
      <u/>
      <sz val="10"/>
      <name val="Tahoma"/>
      <family val="2"/>
    </font>
    <font>
      <sz val="10"/>
      <name val="Arial"/>
    </font>
    <font>
      <b/>
      <sz val="10"/>
      <name val="Arial"/>
      <family val="2"/>
    </font>
    <font>
      <sz val="9"/>
      <color theme="0"/>
      <name val="Arial"/>
      <family val="2"/>
    </font>
    <font>
      <b/>
      <u/>
      <sz val="10"/>
      <name val="Arial"/>
      <family val="2"/>
    </font>
    <font>
      <sz val="10"/>
      <color rgb="FF000000"/>
      <name val="Arial"/>
      <family val="2"/>
    </font>
    <font>
      <vertAlign val="superscript"/>
      <sz val="10"/>
      <name val="Arial"/>
      <family val="2"/>
    </font>
    <font>
      <b/>
      <sz val="11"/>
      <color theme="0"/>
      <name val="Calibri"/>
      <family val="2"/>
      <scheme val="minor"/>
    </font>
    <font>
      <sz val="11"/>
      <color theme="0"/>
      <name val="Calibri"/>
      <family val="2"/>
      <scheme val="minor"/>
    </font>
    <font>
      <b/>
      <sz val="10"/>
      <color theme="0"/>
      <name val="Tahoma"/>
      <family val="2"/>
    </font>
    <font>
      <b/>
      <sz val="12"/>
      <color theme="0"/>
      <name val="Tahoma"/>
      <family val="2"/>
    </font>
    <font>
      <b/>
      <sz val="9"/>
      <color theme="0"/>
      <name val="Arial"/>
      <family val="2"/>
    </font>
    <font>
      <b/>
      <sz val="16"/>
      <color theme="0"/>
      <name val="Tahoma"/>
      <family val="2"/>
    </font>
    <font>
      <b/>
      <u/>
      <sz val="10"/>
      <color theme="0"/>
      <name val="Tahoma"/>
      <family val="2"/>
    </font>
    <font>
      <sz val="10"/>
      <color theme="0"/>
      <name val="Tahoma"/>
      <family val="2"/>
    </font>
    <font>
      <u/>
      <sz val="10"/>
      <color theme="0"/>
      <name val="Tahoma"/>
      <family val="2"/>
    </font>
    <font>
      <b/>
      <sz val="10"/>
      <color theme="0"/>
      <name val="Arial"/>
      <family val="2"/>
    </font>
    <font>
      <sz val="10"/>
      <color theme="0"/>
      <name val="Arial"/>
      <family val="2"/>
    </font>
    <font>
      <b/>
      <sz val="12"/>
      <color theme="0"/>
      <name val="Arial"/>
      <family val="2"/>
    </font>
    <font>
      <b/>
      <vertAlign val="superscript"/>
      <sz val="11"/>
      <color theme="0"/>
      <name val="Calibri"/>
      <family val="2"/>
      <scheme val="minor"/>
    </font>
    <font>
      <b/>
      <sz val="10"/>
      <color rgb="FFFFFFFF"/>
      <name val="Arial"/>
      <family val="2"/>
    </font>
    <font>
      <i/>
      <sz val="10"/>
      <color rgb="FFFFFFFF"/>
      <name val="Arial"/>
      <family val="2"/>
    </font>
    <font>
      <vertAlign val="superscript"/>
      <sz val="10"/>
      <color theme="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rgb="FF0C2074"/>
        <bgColor indexed="64"/>
      </patternFill>
    </fill>
    <fill>
      <patternFill patternType="solid">
        <fgColor rgb="FF86D2EE"/>
        <bgColor indexed="64"/>
      </patternFill>
    </fill>
    <fill>
      <patternFill patternType="solid">
        <fgColor theme="0" tint="-0.249977111117893"/>
        <bgColor indexed="64"/>
      </patternFill>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s>
  <cellStyleXfs count="4">
    <xf numFmtId="0" fontId="0" fillId="0" borderId="0"/>
    <xf numFmtId="44" fontId="7" fillId="0" borderId="0" applyFont="0" applyFill="0" applyBorder="0" applyAlignment="0" applyProtection="0"/>
    <xf numFmtId="9" fontId="7" fillId="0" borderId="0" applyFont="0" applyFill="0" applyBorder="0" applyAlignment="0" applyProtection="0"/>
    <xf numFmtId="0" fontId="1" fillId="0" borderId="0"/>
  </cellStyleXfs>
  <cellXfs count="77">
    <xf numFmtId="0" fontId="0" fillId="0" borderId="0" xfId="0"/>
    <xf numFmtId="164" fontId="0" fillId="0" borderId="4" xfId="0" applyNumberFormat="1" applyBorder="1" applyAlignment="1" applyProtection="1">
      <alignment horizontal="center"/>
      <protection locked="0"/>
    </xf>
    <xf numFmtId="9" fontId="0" fillId="0" borderId="4" xfId="0" applyNumberFormat="1" applyBorder="1" applyAlignment="1" applyProtection="1">
      <alignment horizontal="center"/>
      <protection locked="0"/>
    </xf>
    <xf numFmtId="0" fontId="11" fillId="3" borderId="4" xfId="0" applyFont="1" applyFill="1" applyBorder="1" applyAlignment="1" applyProtection="1">
      <alignment horizontal="left" vertical="top" wrapText="1" readingOrder="1"/>
      <protection locked="0"/>
    </xf>
    <xf numFmtId="0" fontId="2" fillId="3" borderId="4" xfId="0" applyFont="1" applyFill="1" applyBorder="1" applyAlignment="1" applyProtection="1">
      <alignment horizontal="left" vertical="top" wrapText="1" readingOrder="1"/>
      <protection locked="0"/>
    </xf>
    <xf numFmtId="2" fontId="20" fillId="5" borderId="4" xfId="0" applyNumberFormat="1" applyFont="1" applyFill="1" applyBorder="1" applyAlignment="1" applyProtection="1">
      <alignment horizontal="center" vertical="center" wrapText="1"/>
    </xf>
    <xf numFmtId="0" fontId="20" fillId="5" borderId="4" xfId="0" applyFont="1" applyFill="1" applyBorder="1" applyAlignment="1" applyProtection="1">
      <alignment horizontal="center" wrapText="1"/>
    </xf>
    <xf numFmtId="164" fontId="20" fillId="5" borderId="4" xfId="0" applyNumberFormat="1" applyFont="1" applyFill="1" applyBorder="1" applyAlignment="1" applyProtection="1">
      <alignment horizontal="center" vertical="center" wrapText="1"/>
    </xf>
    <xf numFmtId="0" fontId="6" fillId="2" borderId="0" xfId="0" applyFont="1" applyFill="1" applyAlignment="1" applyProtection="1">
      <alignment wrapText="1"/>
    </xf>
    <xf numFmtId="0" fontId="4" fillId="2" borderId="0" xfId="0" applyFont="1" applyFill="1" applyAlignment="1" applyProtection="1">
      <alignment wrapText="1"/>
    </xf>
    <xf numFmtId="0" fontId="19" fillId="4" borderId="4" xfId="0" applyFont="1" applyFill="1" applyBorder="1" applyAlignment="1" applyProtection="1">
      <alignment vertical="top" wrapText="1"/>
    </xf>
    <xf numFmtId="0" fontId="4" fillId="2" borderId="0" xfId="0" applyFont="1" applyFill="1" applyBorder="1" applyAlignment="1" applyProtection="1">
      <alignment wrapText="1"/>
    </xf>
    <xf numFmtId="0" fontId="4" fillId="2" borderId="0" xfId="0" applyFont="1" applyFill="1" applyBorder="1" applyAlignment="1" applyProtection="1">
      <alignment vertical="top" wrapText="1"/>
    </xf>
    <xf numFmtId="0" fontId="4" fillId="2" borderId="0" xfId="0" applyFont="1" applyFill="1" applyBorder="1" applyAlignment="1" applyProtection="1">
      <alignment horizontal="center" wrapText="1"/>
    </xf>
    <xf numFmtId="0" fontId="10" fillId="2" borderId="0" xfId="0" applyFont="1" applyFill="1" applyBorder="1" applyProtection="1"/>
    <xf numFmtId="0" fontId="0" fillId="2" borderId="0" xfId="0" applyFill="1" applyBorder="1" applyProtection="1"/>
    <xf numFmtId="0" fontId="8" fillId="2" borderId="0" xfId="0" applyFont="1" applyFill="1" applyBorder="1" applyProtection="1"/>
    <xf numFmtId="0" fontId="13" fillId="4" borderId="4" xfId="0" applyFont="1" applyFill="1" applyBorder="1" applyAlignment="1" applyProtection="1">
      <alignment horizontal="center" vertical="center" wrapText="1"/>
    </xf>
    <xf numFmtId="0" fontId="15" fillId="4" borderId="4" xfId="0" applyFont="1" applyFill="1" applyBorder="1" applyAlignment="1" applyProtection="1">
      <alignment horizontal="center" vertical="center" wrapText="1"/>
    </xf>
    <xf numFmtId="0" fontId="0" fillId="2" borderId="0" xfId="0" applyFill="1" applyBorder="1" applyAlignment="1" applyProtection="1">
      <alignment horizontal="center" vertical="center"/>
    </xf>
    <xf numFmtId="164" fontId="0" fillId="2" borderId="0" xfId="0" applyNumberFormat="1" applyFill="1" applyBorder="1" applyAlignment="1" applyProtection="1">
      <alignment horizontal="center" vertical="center"/>
    </xf>
    <xf numFmtId="9" fontId="22" fillId="4" borderId="4" xfId="0" applyNumberFormat="1" applyFont="1" applyFill="1" applyBorder="1" applyAlignment="1" applyProtection="1">
      <alignment horizontal="center" vertical="center"/>
    </xf>
    <xf numFmtId="0" fontId="4" fillId="2" borderId="0" xfId="0" applyFont="1" applyFill="1" applyBorder="1" applyAlignment="1" applyProtection="1">
      <alignment horizontal="center" vertical="center" wrapText="1"/>
    </xf>
    <xf numFmtId="164" fontId="15" fillId="4" borderId="4" xfId="0" applyNumberFormat="1" applyFont="1" applyFill="1" applyBorder="1" applyAlignment="1" applyProtection="1">
      <alignment horizontal="center" vertical="center" wrapText="1"/>
    </xf>
    <xf numFmtId="0" fontId="26" fillId="4" borderId="4" xfId="3" applyFont="1" applyFill="1" applyBorder="1" applyAlignment="1" applyProtection="1">
      <alignment horizontal="left" wrapText="1" readingOrder="1"/>
    </xf>
    <xf numFmtId="0" fontId="22" fillId="4" borderId="4" xfId="0" applyFont="1" applyFill="1" applyBorder="1" applyAlignment="1" applyProtection="1">
      <alignment horizontal="center" vertical="top" wrapText="1" readingOrder="1"/>
    </xf>
    <xf numFmtId="0" fontId="23" fillId="5" borderId="4" xfId="0" applyFont="1" applyFill="1" applyBorder="1" applyAlignment="1" applyProtection="1">
      <alignment horizontal="center" vertical="top" wrapText="1" readingOrder="1"/>
    </xf>
    <xf numFmtId="0" fontId="23" fillId="5" borderId="4" xfId="0" applyFont="1" applyFill="1" applyBorder="1" applyAlignment="1" applyProtection="1">
      <alignment horizontal="center" vertical="top" wrapText="1"/>
    </xf>
    <xf numFmtId="9" fontId="23" fillId="5" borderId="4" xfId="2" applyFont="1" applyFill="1" applyBorder="1" applyAlignment="1" applyProtection="1">
      <alignment horizontal="center" vertical="top" wrapText="1"/>
    </xf>
    <xf numFmtId="44" fontId="23" fillId="5" borderId="4" xfId="1" applyFont="1" applyFill="1" applyBorder="1" applyAlignment="1" applyProtection="1">
      <alignment horizontal="center" vertical="top" wrapText="1"/>
    </xf>
    <xf numFmtId="0" fontId="27" fillId="4" borderId="4" xfId="3" applyFont="1" applyFill="1" applyBorder="1" applyAlignment="1" applyProtection="1">
      <alignment horizontal="left" wrapText="1" readingOrder="1"/>
    </xf>
    <xf numFmtId="0" fontId="27" fillId="4" borderId="4" xfId="3" applyFont="1" applyFill="1" applyBorder="1" applyAlignment="1" applyProtection="1">
      <alignment horizontal="left" vertical="top" wrapText="1" readingOrder="1"/>
    </xf>
    <xf numFmtId="0" fontId="26" fillId="4" borderId="4" xfId="3" applyFont="1" applyFill="1" applyBorder="1" applyAlignment="1" applyProtection="1">
      <alignment horizontal="left" vertical="top" wrapText="1" readingOrder="1"/>
    </xf>
    <xf numFmtId="0" fontId="22" fillId="4" borderId="0" xfId="0" applyFont="1" applyFill="1" applyBorder="1" applyAlignment="1" applyProtection="1">
      <alignment horizontal="left" vertical="top" wrapText="1" readingOrder="1"/>
    </xf>
    <xf numFmtId="2" fontId="15" fillId="4" borderId="4" xfId="0" applyNumberFormat="1" applyFont="1" applyFill="1" applyBorder="1" applyAlignment="1" applyProtection="1">
      <alignment horizontal="center" vertical="center" wrapText="1"/>
    </xf>
    <xf numFmtId="0" fontId="12" fillId="2" borderId="0" xfId="0" applyFont="1" applyFill="1" applyAlignment="1" applyProtection="1">
      <alignment horizontal="left" vertical="center" readingOrder="1"/>
    </xf>
    <xf numFmtId="0" fontId="4" fillId="2" borderId="0" xfId="0" applyFont="1" applyFill="1" applyProtection="1"/>
    <xf numFmtId="0" fontId="5" fillId="2" borderId="0" xfId="0" applyFont="1" applyFill="1" applyBorder="1" applyAlignment="1" applyProtection="1">
      <alignment horizontal="center" wrapText="1"/>
    </xf>
    <xf numFmtId="0" fontId="20" fillId="5" borderId="4" xfId="0" applyFont="1" applyFill="1" applyBorder="1" applyAlignment="1" applyProtection="1">
      <alignment wrapText="1"/>
    </xf>
    <xf numFmtId="0" fontId="0" fillId="2" borderId="0" xfId="0" applyFill="1" applyBorder="1" applyAlignment="1" applyProtection="1">
      <alignment horizontal="center"/>
    </xf>
    <xf numFmtId="0" fontId="20" fillId="5" borderId="4" xfId="0" applyFont="1" applyFill="1" applyBorder="1" applyAlignment="1" applyProtection="1">
      <alignment vertical="top" wrapText="1"/>
    </xf>
    <xf numFmtId="0" fontId="0" fillId="2" borderId="0" xfId="0" applyFill="1" applyBorder="1" applyAlignment="1" applyProtection="1"/>
    <xf numFmtId="0" fontId="0" fillId="0" borderId="4" xfId="0" applyBorder="1" applyProtection="1">
      <protection locked="0"/>
    </xf>
    <xf numFmtId="164" fontId="0" fillId="2" borderId="0" xfId="0" applyNumberFormat="1" applyFill="1" applyBorder="1" applyAlignment="1" applyProtection="1">
      <alignment horizontal="center"/>
    </xf>
    <xf numFmtId="9" fontId="0" fillId="2" borderId="0" xfId="0" applyNumberFormat="1" applyFill="1" applyBorder="1" applyAlignment="1" applyProtection="1">
      <alignment horizontal="center"/>
    </xf>
    <xf numFmtId="0" fontId="14" fillId="4" borderId="4" xfId="0" applyFont="1" applyFill="1" applyBorder="1" applyProtection="1"/>
    <xf numFmtId="0" fontId="13" fillId="4" borderId="4" xfId="0" applyFont="1" applyFill="1" applyBorder="1" applyAlignment="1" applyProtection="1">
      <alignment horizontal="center" wrapText="1"/>
    </xf>
    <xf numFmtId="0" fontId="9" fillId="4" borderId="4" xfId="0" applyFont="1" applyFill="1" applyBorder="1" applyAlignment="1" applyProtection="1">
      <alignment horizontal="left" vertical="top" wrapText="1"/>
    </xf>
    <xf numFmtId="164" fontId="0" fillId="6" borderId="4" xfId="1" applyNumberFormat="1" applyFont="1" applyFill="1" applyBorder="1" applyAlignment="1" applyProtection="1">
      <alignment horizontal="center" vertical="center"/>
    </xf>
    <xf numFmtId="0" fontId="17" fillId="4" borderId="4" xfId="0" applyFont="1" applyFill="1" applyBorder="1" applyAlignment="1" applyProtection="1">
      <alignment horizontal="left" vertical="top" wrapText="1"/>
    </xf>
    <xf numFmtId="164" fontId="22" fillId="5" borderId="4" xfId="0" applyNumberFormat="1" applyFont="1" applyFill="1" applyBorder="1" applyAlignment="1" applyProtection="1">
      <alignment horizontal="center"/>
    </xf>
    <xf numFmtId="0" fontId="24" fillId="4" borderId="5" xfId="0" applyFont="1" applyFill="1" applyBorder="1" applyAlignment="1" applyProtection="1">
      <alignment horizontal="left" vertical="top" wrapText="1"/>
    </xf>
    <xf numFmtId="164" fontId="16" fillId="4" borderId="7" xfId="0" applyNumberFormat="1" applyFont="1" applyFill="1" applyBorder="1" applyAlignment="1" applyProtection="1">
      <alignment horizontal="center" wrapText="1"/>
    </xf>
    <xf numFmtId="0" fontId="2" fillId="2" borderId="0" xfId="0" applyFont="1" applyFill="1" applyBorder="1" applyProtection="1"/>
    <xf numFmtId="0" fontId="20" fillId="5" borderId="4" xfId="0" applyFont="1" applyFill="1" applyBorder="1" applyAlignment="1" applyProtection="1">
      <alignment horizontal="center" vertical="center" wrapText="1"/>
    </xf>
    <xf numFmtId="9" fontId="22" fillId="4" borderId="4" xfId="0" applyNumberFormat="1" applyFont="1" applyFill="1" applyBorder="1" applyAlignment="1" applyProtection="1">
      <alignment horizontal="center"/>
    </xf>
    <xf numFmtId="0" fontId="15" fillId="4" borderId="4" xfId="0" applyFont="1" applyFill="1" applyBorder="1" applyAlignment="1" applyProtection="1">
      <alignment wrapText="1"/>
    </xf>
    <xf numFmtId="0" fontId="9" fillId="2" borderId="11" xfId="0" applyFont="1" applyFill="1" applyBorder="1" applyAlignment="1" applyProtection="1">
      <alignment horizontal="left" vertical="top" wrapText="1"/>
    </xf>
    <xf numFmtId="0" fontId="0" fillId="2" borderId="12" xfId="0" applyFill="1" applyBorder="1" applyProtection="1"/>
    <xf numFmtId="164" fontId="0" fillId="0" borderId="4" xfId="1" applyNumberFormat="1" applyFont="1" applyBorder="1" applyAlignment="1" applyProtection="1">
      <alignment horizontal="center" vertical="center"/>
      <protection locked="0"/>
    </xf>
    <xf numFmtId="164" fontId="2" fillId="0" borderId="4" xfId="1" applyNumberFormat="1" applyFont="1" applyBorder="1" applyAlignment="1" applyProtection="1">
      <alignment horizontal="center" vertical="center"/>
      <protection locked="0"/>
    </xf>
    <xf numFmtId="0" fontId="18" fillId="4" borderId="1" xfId="0" applyFont="1" applyFill="1" applyBorder="1" applyAlignment="1">
      <alignment horizontal="center" wrapText="1"/>
    </xf>
    <xf numFmtId="0" fontId="18" fillId="4" borderId="2" xfId="0" applyFont="1" applyFill="1" applyBorder="1" applyAlignment="1">
      <alignment horizontal="center" wrapText="1"/>
    </xf>
    <xf numFmtId="0" fontId="18" fillId="4" borderId="3" xfId="0" applyFont="1" applyFill="1" applyBorder="1" applyAlignment="1">
      <alignment horizontal="center" wrapText="1"/>
    </xf>
    <xf numFmtId="0" fontId="19" fillId="5" borderId="8" xfId="0" applyFont="1" applyFill="1" applyBorder="1" applyAlignment="1">
      <alignment horizontal="left" vertical="top" wrapText="1"/>
    </xf>
    <xf numFmtId="0" fontId="19" fillId="5" borderId="9" xfId="0" applyFont="1" applyFill="1" applyBorder="1" applyAlignment="1">
      <alignment horizontal="left" vertical="top" wrapText="1"/>
    </xf>
    <xf numFmtId="0" fontId="19" fillId="5" borderId="10" xfId="0" applyFont="1" applyFill="1" applyBorder="1" applyAlignment="1">
      <alignment horizontal="left" vertical="top" wrapText="1"/>
    </xf>
    <xf numFmtId="0" fontId="4" fillId="2" borderId="0" xfId="0" applyFont="1" applyFill="1" applyAlignment="1" applyProtection="1">
      <alignment horizontal="left" vertical="top" wrapText="1"/>
    </xf>
    <xf numFmtId="0" fontId="4" fillId="0" borderId="4" xfId="0" applyFont="1" applyFill="1" applyBorder="1" applyAlignment="1" applyProtection="1">
      <alignment horizontal="center" wrapText="1"/>
      <protection locked="0"/>
    </xf>
    <xf numFmtId="0" fontId="0" fillId="0" borderId="4" xfId="0" applyFill="1" applyBorder="1" applyAlignment="1" applyProtection="1">
      <protection locked="0"/>
    </xf>
    <xf numFmtId="0" fontId="2" fillId="0" borderId="4" xfId="0" applyFont="1" applyFill="1" applyBorder="1" applyAlignment="1" applyProtection="1">
      <protection locked="0"/>
    </xf>
    <xf numFmtId="0" fontId="16" fillId="4" borderId="5" xfId="0" applyFont="1" applyFill="1" applyBorder="1" applyAlignment="1" applyProtection="1">
      <alignment horizontal="center" wrapText="1"/>
    </xf>
    <xf numFmtId="0" fontId="16" fillId="4" borderId="6" xfId="0" applyFont="1" applyFill="1" applyBorder="1" applyAlignment="1" applyProtection="1">
      <alignment horizontal="center" wrapText="1"/>
    </xf>
    <xf numFmtId="0" fontId="16" fillId="4" borderId="7" xfId="0" applyFont="1" applyFill="1" applyBorder="1" applyAlignment="1" applyProtection="1">
      <alignment horizontal="center" wrapText="1"/>
    </xf>
    <xf numFmtId="0" fontId="2" fillId="0" borderId="4" xfId="0" applyFont="1" applyFill="1" applyBorder="1" applyAlignment="1" applyProtection="1">
      <alignment horizontal="center"/>
      <protection locked="0"/>
    </xf>
    <xf numFmtId="0" fontId="0" fillId="0" borderId="4" xfId="0" applyFill="1" applyBorder="1" applyAlignment="1" applyProtection="1">
      <alignment horizontal="center"/>
      <protection locked="0"/>
    </xf>
    <xf numFmtId="0" fontId="16" fillId="4" borderId="4" xfId="0" applyFont="1" applyFill="1" applyBorder="1" applyAlignment="1" applyProtection="1">
      <alignment horizontal="center" wrapText="1"/>
    </xf>
  </cellXfs>
  <cellStyles count="4">
    <cellStyle name="Normal 2" xfId="3"/>
    <cellStyle name="Procent" xfId="2" builtinId="5"/>
    <cellStyle name="Standaard" xfId="0" builtinId="0"/>
    <cellStyle name="Valuta" xfId="1" builtinId="4"/>
  </cellStyles>
  <dxfs count="0"/>
  <tableStyles count="0" defaultTableStyle="TableStyleMedium2" defaultPivotStyle="PivotStyleLight16"/>
  <colors>
    <mruColors>
      <color rgb="FF86D2EE"/>
      <color rgb="FF0C2074"/>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showGridLines="0" tabSelected="1" workbookViewId="0">
      <selection activeCell="H11" sqref="H11"/>
    </sheetView>
  </sheetViews>
  <sheetFormatPr defaultRowHeight="12.75" x14ac:dyDescent="0.2"/>
  <cols>
    <col min="10" max="10" width="139.7109375" customWidth="1"/>
  </cols>
  <sheetData>
    <row r="1" spans="1:10" ht="46.5" customHeight="1" thickBot="1" x14ac:dyDescent="0.3">
      <c r="A1" s="61" t="s">
        <v>7</v>
      </c>
      <c r="B1" s="62"/>
      <c r="C1" s="62"/>
      <c r="D1" s="62"/>
      <c r="E1" s="62"/>
      <c r="F1" s="62"/>
      <c r="G1" s="62"/>
      <c r="H1" s="62"/>
      <c r="I1" s="62"/>
      <c r="J1" s="63"/>
    </row>
    <row r="2" spans="1:10" ht="409.5" customHeight="1" thickBot="1" x14ac:dyDescent="0.25">
      <c r="A2" s="64" t="s">
        <v>92</v>
      </c>
      <c r="B2" s="65"/>
      <c r="C2" s="65"/>
      <c r="D2" s="65"/>
      <c r="E2" s="65"/>
      <c r="F2" s="65"/>
      <c r="G2" s="65"/>
      <c r="H2" s="65"/>
      <c r="I2" s="65"/>
      <c r="J2" s="66"/>
    </row>
  </sheetData>
  <mergeCells count="2">
    <mergeCell ref="A1:J1"/>
    <mergeCell ref="A2:J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4"/>
  <sheetViews>
    <sheetView view="pageBreakPreview" topLeftCell="A18" zoomScale="120" zoomScaleNormal="100" zoomScaleSheetLayoutView="120" workbookViewId="0">
      <selection activeCell="A33" sqref="A33:C40"/>
    </sheetView>
  </sheetViews>
  <sheetFormatPr defaultColWidth="9.140625" defaultRowHeight="12.75" x14ac:dyDescent="0.2"/>
  <cols>
    <col min="1" max="1" width="28.5703125" style="36" customWidth="1"/>
    <col min="2" max="5" width="24.28515625" style="36" customWidth="1"/>
    <col min="6" max="6" width="26.85546875" style="36" bestFit="1" customWidth="1"/>
    <col min="7" max="7" width="17.140625" style="36" customWidth="1"/>
    <col min="8" max="8" width="30.28515625" style="36" customWidth="1"/>
    <col min="9" max="9" width="20.28515625" style="36" customWidth="1"/>
    <col min="10" max="11" width="20.5703125" style="36" customWidth="1"/>
    <col min="12" max="16384" width="9.140625" style="36"/>
  </cols>
  <sheetData>
    <row r="1" spans="1:6" s="9" customFormat="1" x14ac:dyDescent="0.2">
      <c r="A1" s="8"/>
    </row>
    <row r="2" spans="1:6" s="9" customFormat="1" x14ac:dyDescent="0.2">
      <c r="A2" s="10" t="s">
        <v>2</v>
      </c>
      <c r="B2" s="68"/>
      <c r="C2" s="68"/>
      <c r="D2" s="11"/>
      <c r="E2" s="11"/>
      <c r="F2" s="11"/>
    </row>
    <row r="3" spans="1:6" s="9" customFormat="1" x14ac:dyDescent="0.2">
      <c r="A3" s="12"/>
      <c r="B3" s="13"/>
      <c r="C3" s="13"/>
      <c r="D3" s="11"/>
      <c r="E3" s="11"/>
      <c r="F3" s="11"/>
    </row>
    <row r="4" spans="1:6" s="9" customFormat="1" x14ac:dyDescent="0.2">
      <c r="A4" s="14" t="s">
        <v>59</v>
      </c>
      <c r="B4" s="43"/>
      <c r="C4" s="44"/>
      <c r="D4" s="11"/>
      <c r="E4" s="11"/>
      <c r="F4" s="11"/>
    </row>
    <row r="5" spans="1:6" s="9" customFormat="1" x14ac:dyDescent="0.2">
      <c r="A5" s="12"/>
      <c r="B5" s="13"/>
      <c r="C5" s="13"/>
      <c r="D5" s="11"/>
      <c r="E5" s="11"/>
      <c r="F5" s="11"/>
    </row>
    <row r="6" spans="1:6" s="9" customFormat="1" ht="32.25" x14ac:dyDescent="0.25">
      <c r="A6" s="45"/>
      <c r="B6" s="46" t="s">
        <v>18</v>
      </c>
      <c r="C6" s="46" t="s">
        <v>62</v>
      </c>
      <c r="D6" s="46" t="s">
        <v>91</v>
      </c>
      <c r="E6" s="46" t="s">
        <v>93</v>
      </c>
    </row>
    <row r="7" spans="1:6" s="9" customFormat="1" ht="84" x14ac:dyDescent="0.2">
      <c r="A7" s="47" t="s">
        <v>102</v>
      </c>
      <c r="B7" s="59">
        <v>0</v>
      </c>
      <c r="C7" s="59">
        <v>0</v>
      </c>
      <c r="D7" s="59">
        <v>0</v>
      </c>
      <c r="E7" s="59">
        <v>0</v>
      </c>
    </row>
    <row r="8" spans="1:6" s="9" customFormat="1" ht="48" x14ac:dyDescent="0.2">
      <c r="A8" s="47" t="s">
        <v>67</v>
      </c>
      <c r="B8" s="60">
        <v>0</v>
      </c>
      <c r="C8" s="48"/>
      <c r="D8" s="48"/>
      <c r="E8" s="48"/>
    </row>
    <row r="9" spans="1:6" s="9" customFormat="1" ht="36" x14ac:dyDescent="0.2">
      <c r="A9" s="47" t="s">
        <v>65</v>
      </c>
      <c r="B9" s="60">
        <v>0</v>
      </c>
      <c r="C9" s="48"/>
      <c r="D9" s="60">
        <v>0</v>
      </c>
      <c r="E9" s="48"/>
    </row>
    <row r="10" spans="1:6" s="9" customFormat="1" ht="48" x14ac:dyDescent="0.2">
      <c r="A10" s="47" t="s">
        <v>66</v>
      </c>
      <c r="B10" s="60">
        <v>0</v>
      </c>
      <c r="C10" s="48"/>
      <c r="D10" s="60">
        <v>0</v>
      </c>
      <c r="E10" s="48"/>
    </row>
    <row r="11" spans="1:6" s="9" customFormat="1" ht="36" x14ac:dyDescent="0.2">
      <c r="A11" s="47" t="s">
        <v>69</v>
      </c>
      <c r="B11" s="60">
        <v>0</v>
      </c>
      <c r="C11" s="48"/>
      <c r="D11" s="60">
        <v>0</v>
      </c>
      <c r="E11" s="48"/>
    </row>
    <row r="12" spans="1:6" s="9" customFormat="1" ht="24" x14ac:dyDescent="0.2">
      <c r="A12" s="47" t="s">
        <v>89</v>
      </c>
      <c r="B12" s="60">
        <v>0</v>
      </c>
      <c r="C12" s="48"/>
      <c r="D12" s="60">
        <v>0</v>
      </c>
      <c r="E12" s="48"/>
    </row>
    <row r="13" spans="1:6" s="9" customFormat="1" ht="24" x14ac:dyDescent="0.2">
      <c r="A13" s="47" t="s">
        <v>100</v>
      </c>
      <c r="B13" s="60">
        <v>0</v>
      </c>
      <c r="C13" s="48"/>
      <c r="D13" s="60">
        <v>0</v>
      </c>
      <c r="E13" s="48"/>
    </row>
    <row r="14" spans="1:6" s="9" customFormat="1" ht="48" x14ac:dyDescent="0.2">
      <c r="A14" s="47" t="s">
        <v>68</v>
      </c>
      <c r="B14" s="60">
        <v>0</v>
      </c>
      <c r="C14" s="48"/>
      <c r="D14" s="48"/>
      <c r="E14" s="48"/>
    </row>
    <row r="15" spans="1:6" s="9" customFormat="1" ht="24" x14ac:dyDescent="0.2">
      <c r="A15" s="47" t="s">
        <v>103</v>
      </c>
      <c r="B15" s="60">
        <v>0</v>
      </c>
      <c r="C15" s="48"/>
      <c r="D15" s="48"/>
      <c r="E15" s="48"/>
    </row>
    <row r="16" spans="1:6" s="9" customFormat="1" ht="36" x14ac:dyDescent="0.2">
      <c r="A16" s="47" t="s">
        <v>70</v>
      </c>
      <c r="B16" s="60">
        <v>0</v>
      </c>
      <c r="C16" s="48"/>
      <c r="D16" s="48"/>
      <c r="E16" s="48"/>
    </row>
    <row r="17" spans="1:9" s="9" customFormat="1" ht="36" x14ac:dyDescent="0.2">
      <c r="A17" s="47" t="s">
        <v>71</v>
      </c>
      <c r="B17" s="60">
        <v>0</v>
      </c>
      <c r="C17" s="48"/>
      <c r="D17" s="48"/>
      <c r="E17" s="48"/>
    </row>
    <row r="18" spans="1:9" s="9" customFormat="1" ht="36" x14ac:dyDescent="0.2">
      <c r="A18" s="47" t="s">
        <v>72</v>
      </c>
      <c r="B18" s="60">
        <v>0</v>
      </c>
      <c r="C18" s="48"/>
      <c r="D18" s="48"/>
      <c r="E18" s="48"/>
    </row>
    <row r="19" spans="1:9" s="9" customFormat="1" ht="36" x14ac:dyDescent="0.2">
      <c r="A19" s="47" t="s">
        <v>73</v>
      </c>
      <c r="B19" s="60">
        <v>0</v>
      </c>
      <c r="C19" s="48"/>
      <c r="D19" s="48"/>
      <c r="E19" s="48"/>
    </row>
    <row r="20" spans="1:9" s="9" customFormat="1" ht="24" x14ac:dyDescent="0.2">
      <c r="A20" s="47" t="s">
        <v>74</v>
      </c>
      <c r="B20" s="60">
        <v>0</v>
      </c>
      <c r="C20" s="48"/>
      <c r="D20" s="48"/>
      <c r="E20" s="48"/>
    </row>
    <row r="21" spans="1:9" s="9" customFormat="1" x14ac:dyDescent="0.2">
      <c r="A21" s="47" t="s">
        <v>75</v>
      </c>
      <c r="B21" s="60">
        <v>0</v>
      </c>
      <c r="C21" s="48"/>
      <c r="D21" s="48"/>
      <c r="E21" s="48"/>
    </row>
    <row r="22" spans="1:9" s="9" customFormat="1" ht="48" x14ac:dyDescent="0.2">
      <c r="A22" s="47" t="s">
        <v>64</v>
      </c>
      <c r="B22" s="60">
        <v>0</v>
      </c>
      <c r="C22" s="48"/>
      <c r="D22" s="48"/>
      <c r="E22" s="48"/>
    </row>
    <row r="23" spans="1:9" s="9" customFormat="1" ht="24" x14ac:dyDescent="0.2">
      <c r="A23" s="47" t="s">
        <v>104</v>
      </c>
      <c r="B23" s="48"/>
      <c r="C23" s="48"/>
      <c r="D23" s="60">
        <v>0</v>
      </c>
      <c r="E23" s="48"/>
    </row>
    <row r="24" spans="1:9" s="9" customFormat="1" ht="36" x14ac:dyDescent="0.2">
      <c r="A24" s="47" t="s">
        <v>101</v>
      </c>
      <c r="B24" s="48"/>
      <c r="C24" s="48"/>
      <c r="D24" s="60">
        <v>0</v>
      </c>
      <c r="E24" s="48"/>
    </row>
    <row r="25" spans="1:9" s="9" customFormat="1" ht="60" x14ac:dyDescent="0.2">
      <c r="A25" s="47" t="s">
        <v>94</v>
      </c>
      <c r="B25" s="60">
        <v>0</v>
      </c>
      <c r="C25" s="48"/>
      <c r="D25" s="48"/>
      <c r="E25" s="48"/>
    </row>
    <row r="26" spans="1:9" s="9" customFormat="1" ht="15.75" x14ac:dyDescent="0.2">
      <c r="A26" s="49" t="s">
        <v>20</v>
      </c>
      <c r="B26" s="50">
        <f>SUM(B7:B25)</f>
        <v>0</v>
      </c>
      <c r="C26" s="50">
        <f t="shared" ref="C26:E26" si="0">SUM(C7:C25)</f>
        <v>0</v>
      </c>
      <c r="D26" s="50">
        <f t="shared" si="0"/>
        <v>0</v>
      </c>
      <c r="E26" s="50">
        <f t="shared" si="0"/>
        <v>0</v>
      </c>
      <c r="H26" s="51" t="s">
        <v>60</v>
      </c>
      <c r="I26" s="52">
        <f>SUM(B26:F26)</f>
        <v>0</v>
      </c>
    </row>
    <row r="27" spans="1:9" s="9" customFormat="1" ht="14.25" x14ac:dyDescent="0.2">
      <c r="A27" s="53" t="s">
        <v>63</v>
      </c>
      <c r="B27" s="15"/>
      <c r="C27" s="15"/>
      <c r="D27" s="11"/>
      <c r="E27" s="11"/>
      <c r="F27" s="11"/>
    </row>
    <row r="28" spans="1:9" s="9" customFormat="1" x14ac:dyDescent="0.2">
      <c r="A28" s="16"/>
      <c r="B28" s="15"/>
      <c r="C28" s="15"/>
      <c r="D28" s="11"/>
      <c r="E28" s="11"/>
      <c r="F28" s="11"/>
    </row>
    <row r="29" spans="1:9" s="9" customFormat="1" x14ac:dyDescent="0.2">
      <c r="A29" s="14" t="s">
        <v>106</v>
      </c>
      <c r="B29" s="15"/>
      <c r="C29" s="15"/>
      <c r="D29" s="11"/>
      <c r="E29" s="11"/>
      <c r="F29" s="11"/>
    </row>
    <row r="30" spans="1:9" s="9" customFormat="1" x14ac:dyDescent="0.2">
      <c r="A30" s="53" t="s">
        <v>90</v>
      </c>
      <c r="B30" s="15"/>
      <c r="C30" s="15"/>
      <c r="D30" s="11"/>
      <c r="E30" s="11"/>
      <c r="F30" s="11"/>
    </row>
    <row r="31" spans="1:9" s="9" customFormat="1" x14ac:dyDescent="0.2">
      <c r="A31" s="16"/>
      <c r="B31" s="15"/>
      <c r="C31" s="15"/>
      <c r="D31" s="11"/>
      <c r="E31" s="11"/>
      <c r="F31" s="11"/>
    </row>
    <row r="32" spans="1:9" s="9" customFormat="1" ht="30" x14ac:dyDescent="0.2">
      <c r="A32" s="17" t="s">
        <v>8</v>
      </c>
      <c r="B32" s="17" t="s">
        <v>21</v>
      </c>
      <c r="C32" s="17" t="s">
        <v>9</v>
      </c>
      <c r="D32" s="18" t="s">
        <v>23</v>
      </c>
      <c r="E32" s="18" t="s">
        <v>24</v>
      </c>
      <c r="F32" s="18" t="s">
        <v>25</v>
      </c>
    </row>
    <row r="33" spans="1:8" s="9" customFormat="1" ht="14.25" customHeight="1" x14ac:dyDescent="0.2">
      <c r="A33" s="42" t="s">
        <v>10</v>
      </c>
      <c r="B33" s="1">
        <v>0</v>
      </c>
      <c r="C33" s="2">
        <v>0</v>
      </c>
      <c r="D33" s="54">
        <v>100</v>
      </c>
      <c r="E33" s="6">
        <f>C33*D33</f>
        <v>0</v>
      </c>
      <c r="F33" s="7">
        <f>E33*B33</f>
        <v>0</v>
      </c>
      <c r="H33" s="67"/>
    </row>
    <row r="34" spans="1:8" s="9" customFormat="1" x14ac:dyDescent="0.2">
      <c r="A34" s="42" t="s">
        <v>11</v>
      </c>
      <c r="B34" s="1">
        <v>0</v>
      </c>
      <c r="C34" s="2">
        <v>0</v>
      </c>
      <c r="D34" s="54">
        <v>100</v>
      </c>
      <c r="E34" s="6">
        <f t="shared" ref="E34:E40" si="1">(C34)*D34</f>
        <v>0</v>
      </c>
      <c r="F34" s="7">
        <f t="shared" ref="F34:F40" si="2">E34*B34</f>
        <v>0</v>
      </c>
      <c r="H34" s="67"/>
    </row>
    <row r="35" spans="1:8" s="9" customFormat="1" x14ac:dyDescent="0.2">
      <c r="A35" s="42" t="s">
        <v>12</v>
      </c>
      <c r="B35" s="1">
        <v>0</v>
      </c>
      <c r="C35" s="2">
        <v>0</v>
      </c>
      <c r="D35" s="54">
        <v>100</v>
      </c>
      <c r="E35" s="6">
        <f t="shared" si="1"/>
        <v>0</v>
      </c>
      <c r="F35" s="7">
        <f t="shared" si="2"/>
        <v>0</v>
      </c>
      <c r="H35" s="67"/>
    </row>
    <row r="36" spans="1:8" s="9" customFormat="1" x14ac:dyDescent="0.2">
      <c r="A36" s="42" t="s">
        <v>13</v>
      </c>
      <c r="B36" s="1">
        <v>0</v>
      </c>
      <c r="C36" s="2">
        <v>0</v>
      </c>
      <c r="D36" s="54">
        <v>100</v>
      </c>
      <c r="E36" s="6">
        <f t="shared" si="1"/>
        <v>0</v>
      </c>
      <c r="F36" s="7">
        <f t="shared" si="2"/>
        <v>0</v>
      </c>
      <c r="H36" s="67"/>
    </row>
    <row r="37" spans="1:8" s="9" customFormat="1" x14ac:dyDescent="0.2">
      <c r="A37" s="42" t="s">
        <v>14</v>
      </c>
      <c r="B37" s="1">
        <v>0</v>
      </c>
      <c r="C37" s="2">
        <v>0</v>
      </c>
      <c r="D37" s="54">
        <v>100</v>
      </c>
      <c r="E37" s="6">
        <f t="shared" si="1"/>
        <v>0</v>
      </c>
      <c r="F37" s="7">
        <f t="shared" si="2"/>
        <v>0</v>
      </c>
      <c r="H37" s="67"/>
    </row>
    <row r="38" spans="1:8" s="9" customFormat="1" x14ac:dyDescent="0.2">
      <c r="A38" s="42" t="s">
        <v>15</v>
      </c>
      <c r="B38" s="1">
        <v>0</v>
      </c>
      <c r="C38" s="2">
        <v>0</v>
      </c>
      <c r="D38" s="54">
        <v>100</v>
      </c>
      <c r="E38" s="6">
        <f t="shared" si="1"/>
        <v>0</v>
      </c>
      <c r="F38" s="7">
        <f t="shared" si="2"/>
        <v>0</v>
      </c>
      <c r="H38" s="67"/>
    </row>
    <row r="39" spans="1:8" s="9" customFormat="1" x14ac:dyDescent="0.2">
      <c r="A39" s="42" t="s">
        <v>16</v>
      </c>
      <c r="B39" s="1">
        <v>0</v>
      </c>
      <c r="C39" s="2">
        <v>0</v>
      </c>
      <c r="D39" s="54">
        <v>100</v>
      </c>
      <c r="E39" s="6">
        <f t="shared" si="1"/>
        <v>0</v>
      </c>
      <c r="F39" s="7">
        <f t="shared" si="2"/>
        <v>0</v>
      </c>
      <c r="H39" s="67"/>
    </row>
    <row r="40" spans="1:8" s="9" customFormat="1" x14ac:dyDescent="0.2">
      <c r="A40" s="42" t="s">
        <v>17</v>
      </c>
      <c r="B40" s="1">
        <v>0</v>
      </c>
      <c r="C40" s="2">
        <v>0</v>
      </c>
      <c r="D40" s="54">
        <v>100</v>
      </c>
      <c r="E40" s="6">
        <f t="shared" si="1"/>
        <v>0</v>
      </c>
      <c r="F40" s="7">
        <f t="shared" si="2"/>
        <v>0</v>
      </c>
      <c r="H40" s="67"/>
    </row>
    <row r="41" spans="1:8" s="9" customFormat="1" x14ac:dyDescent="0.2">
      <c r="A41" s="15"/>
      <c r="B41" s="43"/>
      <c r="C41" s="55">
        <f>SUM(C33:C40)</f>
        <v>0</v>
      </c>
      <c r="D41" s="11"/>
      <c r="E41" s="56" t="s">
        <v>61</v>
      </c>
      <c r="F41" s="23">
        <f>SUM(F33:F40)</f>
        <v>0</v>
      </c>
    </row>
    <row r="42" spans="1:8" s="9" customFormat="1" x14ac:dyDescent="0.2">
      <c r="A42" s="15"/>
      <c r="B42" s="43"/>
      <c r="C42" s="44"/>
      <c r="D42" s="11"/>
      <c r="E42" s="11"/>
      <c r="F42" s="11"/>
    </row>
    <row r="43" spans="1:8" s="9" customFormat="1" x14ac:dyDescent="0.2">
      <c r="A43" s="14" t="s">
        <v>105</v>
      </c>
      <c r="B43" s="15"/>
      <c r="C43" s="15"/>
      <c r="D43" s="11"/>
      <c r="E43" s="11"/>
      <c r="F43" s="11"/>
    </row>
    <row r="44" spans="1:8" s="9" customFormat="1" x14ac:dyDescent="0.2">
      <c r="A44" s="53" t="s">
        <v>19</v>
      </c>
      <c r="B44" s="15"/>
      <c r="C44" s="15"/>
      <c r="D44" s="11"/>
      <c r="E44" s="11"/>
      <c r="F44" s="11"/>
    </row>
    <row r="45" spans="1:8" s="9" customFormat="1" ht="30" x14ac:dyDescent="0.2">
      <c r="A45" s="17" t="s">
        <v>8</v>
      </c>
      <c r="B45" s="17" t="s">
        <v>21</v>
      </c>
      <c r="C45" s="17" t="s">
        <v>9</v>
      </c>
      <c r="D45" s="18" t="s">
        <v>23</v>
      </c>
      <c r="E45" s="18" t="s">
        <v>24</v>
      </c>
      <c r="F45" s="18" t="s">
        <v>25</v>
      </c>
    </row>
    <row r="46" spans="1:8" s="9" customFormat="1" x14ac:dyDescent="0.2">
      <c r="A46" s="42" t="s">
        <v>10</v>
      </c>
      <c r="B46" s="1">
        <v>0</v>
      </c>
      <c r="C46" s="2">
        <v>0</v>
      </c>
      <c r="D46" s="54">
        <v>25</v>
      </c>
      <c r="E46" s="6">
        <f>C46*D46</f>
        <v>0</v>
      </c>
      <c r="F46" s="7">
        <f>E46*B46</f>
        <v>0</v>
      </c>
    </row>
    <row r="47" spans="1:8" s="9" customFormat="1" x14ac:dyDescent="0.2">
      <c r="A47" s="42" t="s">
        <v>11</v>
      </c>
      <c r="B47" s="1">
        <v>0</v>
      </c>
      <c r="C47" s="2">
        <v>0</v>
      </c>
      <c r="D47" s="54">
        <v>25</v>
      </c>
      <c r="E47" s="6">
        <f t="shared" ref="E47:E53" si="3">(C47)*D47</f>
        <v>0</v>
      </c>
      <c r="F47" s="7">
        <f t="shared" ref="F47:F53" si="4">E47*B47</f>
        <v>0</v>
      </c>
    </row>
    <row r="48" spans="1:8" s="9" customFormat="1" x14ac:dyDescent="0.2">
      <c r="A48" s="42" t="s">
        <v>12</v>
      </c>
      <c r="B48" s="1">
        <v>0</v>
      </c>
      <c r="C48" s="2">
        <v>0</v>
      </c>
      <c r="D48" s="54">
        <v>25</v>
      </c>
      <c r="E48" s="6">
        <f t="shared" si="3"/>
        <v>0</v>
      </c>
      <c r="F48" s="7">
        <f t="shared" si="4"/>
        <v>0</v>
      </c>
    </row>
    <row r="49" spans="1:9" s="9" customFormat="1" x14ac:dyDescent="0.2">
      <c r="A49" s="42" t="s">
        <v>13</v>
      </c>
      <c r="B49" s="1">
        <v>0</v>
      </c>
      <c r="C49" s="2">
        <v>0</v>
      </c>
      <c r="D49" s="54">
        <v>25</v>
      </c>
      <c r="E49" s="6">
        <f t="shared" si="3"/>
        <v>0</v>
      </c>
      <c r="F49" s="7">
        <f t="shared" si="4"/>
        <v>0</v>
      </c>
    </row>
    <row r="50" spans="1:9" s="9" customFormat="1" x14ac:dyDescent="0.2">
      <c r="A50" s="42" t="s">
        <v>14</v>
      </c>
      <c r="B50" s="1">
        <v>0</v>
      </c>
      <c r="C50" s="2">
        <v>0</v>
      </c>
      <c r="D50" s="54">
        <v>25</v>
      </c>
      <c r="E50" s="6">
        <f t="shared" si="3"/>
        <v>0</v>
      </c>
      <c r="F50" s="7">
        <f t="shared" si="4"/>
        <v>0</v>
      </c>
    </row>
    <row r="51" spans="1:9" s="9" customFormat="1" x14ac:dyDescent="0.2">
      <c r="A51" s="42" t="s">
        <v>15</v>
      </c>
      <c r="B51" s="1">
        <v>0</v>
      </c>
      <c r="C51" s="2">
        <v>0</v>
      </c>
      <c r="D51" s="54">
        <v>25</v>
      </c>
      <c r="E51" s="6">
        <f t="shared" si="3"/>
        <v>0</v>
      </c>
      <c r="F51" s="7">
        <f t="shared" si="4"/>
        <v>0</v>
      </c>
    </row>
    <row r="52" spans="1:9" s="9" customFormat="1" x14ac:dyDescent="0.2">
      <c r="A52" s="42" t="s">
        <v>16</v>
      </c>
      <c r="B52" s="1">
        <v>0</v>
      </c>
      <c r="C52" s="2">
        <v>0</v>
      </c>
      <c r="D52" s="54">
        <v>25</v>
      </c>
      <c r="E52" s="6">
        <f t="shared" si="3"/>
        <v>0</v>
      </c>
      <c r="F52" s="7">
        <f t="shared" si="4"/>
        <v>0</v>
      </c>
    </row>
    <row r="53" spans="1:9" s="9" customFormat="1" x14ac:dyDescent="0.2">
      <c r="A53" s="42" t="s">
        <v>17</v>
      </c>
      <c r="B53" s="1">
        <v>0</v>
      </c>
      <c r="C53" s="2">
        <v>0</v>
      </c>
      <c r="D53" s="54">
        <v>25</v>
      </c>
      <c r="E53" s="6">
        <f t="shared" si="3"/>
        <v>0</v>
      </c>
      <c r="F53" s="7">
        <f t="shared" si="4"/>
        <v>0</v>
      </c>
    </row>
    <row r="54" spans="1:9" s="9" customFormat="1" x14ac:dyDescent="0.2">
      <c r="A54" s="15"/>
      <c r="B54" s="43"/>
      <c r="C54" s="55">
        <f>SUM(C46:C53)</f>
        <v>0</v>
      </c>
      <c r="D54" s="11"/>
      <c r="E54" s="56" t="s">
        <v>61</v>
      </c>
      <c r="F54" s="23">
        <f>SUM(F46:F53)</f>
        <v>0</v>
      </c>
    </row>
    <row r="55" spans="1:9" s="9" customFormat="1" x14ac:dyDescent="0.2">
      <c r="A55" s="15"/>
      <c r="B55" s="43"/>
      <c r="C55" s="44"/>
      <c r="D55" s="11"/>
      <c r="E55" s="11"/>
      <c r="F55" s="11"/>
    </row>
    <row r="56" spans="1:9" s="9" customFormat="1" ht="15.75" x14ac:dyDescent="0.2">
      <c r="B56" s="15"/>
      <c r="C56" s="15"/>
      <c r="D56" s="15"/>
      <c r="E56" s="15"/>
      <c r="H56" s="51" t="s">
        <v>22</v>
      </c>
      <c r="I56" s="52">
        <f>I26+F41+F54</f>
        <v>0</v>
      </c>
    </row>
    <row r="57" spans="1:9" s="9" customFormat="1" x14ac:dyDescent="0.2">
      <c r="A57" s="57"/>
      <c r="B57" s="58"/>
      <c r="C57" s="58"/>
      <c r="D57" s="15"/>
      <c r="E57" s="15"/>
    </row>
    <row r="58" spans="1:9" ht="15" customHeight="1" x14ac:dyDescent="0.2">
      <c r="A58" s="71" t="s">
        <v>5</v>
      </c>
      <c r="B58" s="72"/>
      <c r="C58" s="73"/>
      <c r="D58" s="37"/>
    </row>
    <row r="59" spans="1:9" x14ac:dyDescent="0.2">
      <c r="A59" s="38" t="s">
        <v>3</v>
      </c>
      <c r="B59" s="74"/>
      <c r="C59" s="75"/>
      <c r="D59" s="39"/>
    </row>
    <row r="60" spans="1:9" ht="50.25" customHeight="1" x14ac:dyDescent="0.2">
      <c r="A60" s="40" t="s">
        <v>6</v>
      </c>
      <c r="B60" s="74"/>
      <c r="C60" s="74"/>
      <c r="D60" s="39"/>
    </row>
    <row r="61" spans="1:9" ht="25.5" x14ac:dyDescent="0.2">
      <c r="A61" s="38" t="s">
        <v>4</v>
      </c>
      <c r="B61" s="70"/>
      <c r="C61" s="69"/>
      <c r="D61" s="41"/>
    </row>
    <row r="62" spans="1:9" x14ac:dyDescent="0.2">
      <c r="A62" s="38" t="s">
        <v>0</v>
      </c>
      <c r="B62" s="69"/>
      <c r="C62" s="69"/>
      <c r="D62" s="41"/>
    </row>
    <row r="63" spans="1:9" x14ac:dyDescent="0.2">
      <c r="A63" s="38" t="s">
        <v>1</v>
      </c>
      <c r="B63" s="70"/>
      <c r="C63" s="69"/>
      <c r="D63" s="41"/>
    </row>
    <row r="64" spans="1:9" x14ac:dyDescent="0.2">
      <c r="A64" s="9"/>
    </row>
    <row r="65" spans="1:1" x14ac:dyDescent="0.2">
      <c r="A65" s="9"/>
    </row>
    <row r="66" spans="1:1" x14ac:dyDescent="0.2">
      <c r="A66" s="9"/>
    </row>
    <row r="67" spans="1:1" x14ac:dyDescent="0.2">
      <c r="A67" s="9"/>
    </row>
    <row r="68" spans="1:1" x14ac:dyDescent="0.2">
      <c r="A68" s="9"/>
    </row>
    <row r="69" spans="1:1" x14ac:dyDescent="0.2">
      <c r="A69" s="9"/>
    </row>
    <row r="70" spans="1:1" x14ac:dyDescent="0.2">
      <c r="A70" s="9"/>
    </row>
    <row r="71" spans="1:1" x14ac:dyDescent="0.2">
      <c r="A71" s="9"/>
    </row>
    <row r="72" spans="1:1" x14ac:dyDescent="0.2">
      <c r="A72" s="9"/>
    </row>
    <row r="73" spans="1:1" x14ac:dyDescent="0.2">
      <c r="A73" s="9"/>
    </row>
    <row r="74" spans="1:1" x14ac:dyDescent="0.2">
      <c r="A74" s="9"/>
    </row>
    <row r="75" spans="1:1" x14ac:dyDescent="0.2">
      <c r="A75" s="9"/>
    </row>
    <row r="76" spans="1:1" x14ac:dyDescent="0.2">
      <c r="A76" s="9"/>
    </row>
    <row r="77" spans="1:1" x14ac:dyDescent="0.2">
      <c r="A77" s="9"/>
    </row>
    <row r="78" spans="1:1" x14ac:dyDescent="0.2">
      <c r="A78" s="9"/>
    </row>
    <row r="79" spans="1:1" x14ac:dyDescent="0.2">
      <c r="A79" s="9"/>
    </row>
    <row r="80" spans="1:1" x14ac:dyDescent="0.2">
      <c r="A80" s="9"/>
    </row>
    <row r="81" spans="1:1" x14ac:dyDescent="0.2">
      <c r="A81" s="9"/>
    </row>
    <row r="82" spans="1:1" x14ac:dyDescent="0.2">
      <c r="A82" s="9"/>
    </row>
    <row r="83" spans="1:1" x14ac:dyDescent="0.2">
      <c r="A83" s="9"/>
    </row>
    <row r="84" spans="1:1" x14ac:dyDescent="0.2">
      <c r="A84" s="9"/>
    </row>
    <row r="85" spans="1:1" x14ac:dyDescent="0.2">
      <c r="A85" s="9"/>
    </row>
    <row r="86" spans="1:1" x14ac:dyDescent="0.2">
      <c r="A86" s="9"/>
    </row>
    <row r="87" spans="1:1" x14ac:dyDescent="0.2">
      <c r="A87" s="9"/>
    </row>
    <row r="88" spans="1:1" x14ac:dyDescent="0.2">
      <c r="A88" s="9"/>
    </row>
    <row r="89" spans="1:1" x14ac:dyDescent="0.2">
      <c r="A89" s="9"/>
    </row>
    <row r="90" spans="1:1" x14ac:dyDescent="0.2">
      <c r="A90" s="9"/>
    </row>
    <row r="91" spans="1:1" x14ac:dyDescent="0.2">
      <c r="A91" s="9"/>
    </row>
    <row r="92" spans="1:1" x14ac:dyDescent="0.2">
      <c r="A92" s="9"/>
    </row>
    <row r="93" spans="1:1" x14ac:dyDescent="0.2">
      <c r="A93" s="9"/>
    </row>
    <row r="94" spans="1:1" x14ac:dyDescent="0.2">
      <c r="A94" s="9"/>
    </row>
    <row r="95" spans="1:1" x14ac:dyDescent="0.2">
      <c r="A95" s="9"/>
    </row>
    <row r="96" spans="1:1" x14ac:dyDescent="0.2">
      <c r="A96" s="9"/>
    </row>
    <row r="97" spans="1:1" x14ac:dyDescent="0.2">
      <c r="A97" s="9"/>
    </row>
    <row r="98" spans="1:1" x14ac:dyDescent="0.2">
      <c r="A98" s="9"/>
    </row>
    <row r="99" spans="1:1" x14ac:dyDescent="0.2">
      <c r="A99" s="9"/>
    </row>
    <row r="100" spans="1:1" x14ac:dyDescent="0.2">
      <c r="A100" s="9"/>
    </row>
    <row r="101" spans="1:1" x14ac:dyDescent="0.2">
      <c r="A101" s="9"/>
    </row>
    <row r="102" spans="1:1" x14ac:dyDescent="0.2">
      <c r="A102" s="9"/>
    </row>
    <row r="103" spans="1:1" x14ac:dyDescent="0.2">
      <c r="A103" s="9"/>
    </row>
    <row r="104" spans="1:1" x14ac:dyDescent="0.2">
      <c r="A104" s="9"/>
    </row>
    <row r="105" spans="1:1" x14ac:dyDescent="0.2">
      <c r="A105" s="9"/>
    </row>
    <row r="106" spans="1:1" x14ac:dyDescent="0.2">
      <c r="A106" s="9"/>
    </row>
    <row r="107" spans="1:1" x14ac:dyDescent="0.2">
      <c r="A107" s="9"/>
    </row>
    <row r="108" spans="1:1" x14ac:dyDescent="0.2">
      <c r="A108" s="9"/>
    </row>
    <row r="109" spans="1:1" x14ac:dyDescent="0.2">
      <c r="A109" s="9"/>
    </row>
    <row r="110" spans="1:1" x14ac:dyDescent="0.2">
      <c r="A110" s="9"/>
    </row>
    <row r="111" spans="1:1" x14ac:dyDescent="0.2">
      <c r="A111" s="9"/>
    </row>
    <row r="112" spans="1:1" x14ac:dyDescent="0.2">
      <c r="A112" s="9"/>
    </row>
    <row r="113" spans="1:1" x14ac:dyDescent="0.2">
      <c r="A113" s="9"/>
    </row>
    <row r="114" spans="1:1" x14ac:dyDescent="0.2">
      <c r="A114" s="9"/>
    </row>
    <row r="115" spans="1:1" x14ac:dyDescent="0.2">
      <c r="A115" s="9"/>
    </row>
    <row r="116" spans="1:1" x14ac:dyDescent="0.2">
      <c r="A116" s="9"/>
    </row>
    <row r="117" spans="1:1" x14ac:dyDescent="0.2">
      <c r="A117" s="9"/>
    </row>
    <row r="118" spans="1:1" x14ac:dyDescent="0.2">
      <c r="A118" s="9"/>
    </row>
    <row r="119" spans="1:1" x14ac:dyDescent="0.2">
      <c r="A119" s="9"/>
    </row>
    <row r="120" spans="1:1" x14ac:dyDescent="0.2">
      <c r="A120" s="9"/>
    </row>
    <row r="121" spans="1:1" x14ac:dyDescent="0.2">
      <c r="A121" s="9"/>
    </row>
    <row r="122" spans="1:1" x14ac:dyDescent="0.2">
      <c r="A122" s="9"/>
    </row>
    <row r="123" spans="1:1" x14ac:dyDescent="0.2">
      <c r="A123" s="9"/>
    </row>
    <row r="124" spans="1:1" x14ac:dyDescent="0.2">
      <c r="A124" s="9"/>
    </row>
    <row r="125" spans="1:1" x14ac:dyDescent="0.2">
      <c r="A125" s="9"/>
    </row>
    <row r="126" spans="1:1" x14ac:dyDescent="0.2">
      <c r="A126" s="9"/>
    </row>
    <row r="127" spans="1:1" x14ac:dyDescent="0.2">
      <c r="A127" s="9"/>
    </row>
    <row r="128" spans="1:1" x14ac:dyDescent="0.2">
      <c r="A128" s="9"/>
    </row>
    <row r="129" spans="1:1" x14ac:dyDescent="0.2">
      <c r="A129" s="9"/>
    </row>
    <row r="130" spans="1:1" x14ac:dyDescent="0.2">
      <c r="A130" s="9"/>
    </row>
    <row r="131" spans="1:1" x14ac:dyDescent="0.2">
      <c r="A131" s="9"/>
    </row>
    <row r="132" spans="1:1" x14ac:dyDescent="0.2">
      <c r="A132" s="9"/>
    </row>
    <row r="133" spans="1:1" x14ac:dyDescent="0.2">
      <c r="A133" s="9"/>
    </row>
    <row r="134" spans="1:1" x14ac:dyDescent="0.2">
      <c r="A134" s="9"/>
    </row>
    <row r="135" spans="1:1" x14ac:dyDescent="0.2">
      <c r="A135" s="9"/>
    </row>
    <row r="136" spans="1:1" x14ac:dyDescent="0.2">
      <c r="A136" s="9"/>
    </row>
    <row r="137" spans="1:1" x14ac:dyDescent="0.2">
      <c r="A137" s="9"/>
    </row>
    <row r="138" spans="1:1" x14ac:dyDescent="0.2">
      <c r="A138" s="9"/>
    </row>
    <row r="139" spans="1:1" x14ac:dyDescent="0.2">
      <c r="A139" s="9"/>
    </row>
    <row r="140" spans="1:1" x14ac:dyDescent="0.2">
      <c r="A140" s="9"/>
    </row>
    <row r="141" spans="1:1" x14ac:dyDescent="0.2">
      <c r="A141" s="9"/>
    </row>
    <row r="142" spans="1:1" x14ac:dyDescent="0.2">
      <c r="A142" s="9"/>
    </row>
    <row r="143" spans="1:1" x14ac:dyDescent="0.2">
      <c r="A143" s="9"/>
    </row>
    <row r="144" spans="1:1" x14ac:dyDescent="0.2">
      <c r="A144" s="9"/>
    </row>
    <row r="145" spans="1:1" x14ac:dyDescent="0.2">
      <c r="A145" s="9"/>
    </row>
    <row r="146" spans="1:1" x14ac:dyDescent="0.2">
      <c r="A146" s="9"/>
    </row>
    <row r="147" spans="1:1" x14ac:dyDescent="0.2">
      <c r="A147" s="9"/>
    </row>
    <row r="148" spans="1:1" x14ac:dyDescent="0.2">
      <c r="A148" s="9"/>
    </row>
    <row r="149" spans="1:1" x14ac:dyDescent="0.2">
      <c r="A149" s="9"/>
    </row>
    <row r="150" spans="1:1" x14ac:dyDescent="0.2">
      <c r="A150" s="9"/>
    </row>
    <row r="151" spans="1:1" x14ac:dyDescent="0.2">
      <c r="A151" s="9"/>
    </row>
    <row r="152" spans="1:1" x14ac:dyDescent="0.2">
      <c r="A152" s="9"/>
    </row>
    <row r="153" spans="1:1" x14ac:dyDescent="0.2">
      <c r="A153" s="9"/>
    </row>
    <row r="154" spans="1:1" x14ac:dyDescent="0.2">
      <c r="A154" s="9"/>
    </row>
    <row r="155" spans="1:1" x14ac:dyDescent="0.2">
      <c r="A155" s="9"/>
    </row>
    <row r="156" spans="1:1" x14ac:dyDescent="0.2">
      <c r="A156" s="9"/>
    </row>
    <row r="157" spans="1:1" x14ac:dyDescent="0.2">
      <c r="A157" s="9"/>
    </row>
    <row r="158" spans="1:1" x14ac:dyDescent="0.2">
      <c r="A158" s="9"/>
    </row>
    <row r="159" spans="1:1" x14ac:dyDescent="0.2">
      <c r="A159" s="9"/>
    </row>
    <row r="160" spans="1:1" x14ac:dyDescent="0.2">
      <c r="A160" s="9"/>
    </row>
    <row r="161" spans="1:1" x14ac:dyDescent="0.2">
      <c r="A161" s="9"/>
    </row>
    <row r="162" spans="1:1" x14ac:dyDescent="0.2">
      <c r="A162" s="9"/>
    </row>
    <row r="163" spans="1:1" x14ac:dyDescent="0.2">
      <c r="A163" s="9"/>
    </row>
    <row r="164" spans="1:1" x14ac:dyDescent="0.2">
      <c r="A164" s="9"/>
    </row>
    <row r="165" spans="1:1" x14ac:dyDescent="0.2">
      <c r="A165" s="9"/>
    </row>
    <row r="166" spans="1:1" x14ac:dyDescent="0.2">
      <c r="A166" s="9"/>
    </row>
    <row r="167" spans="1:1" x14ac:dyDescent="0.2">
      <c r="A167" s="9"/>
    </row>
    <row r="168" spans="1:1" x14ac:dyDescent="0.2">
      <c r="A168" s="9"/>
    </row>
    <row r="169" spans="1:1" x14ac:dyDescent="0.2">
      <c r="A169" s="9"/>
    </row>
    <row r="170" spans="1:1" x14ac:dyDescent="0.2">
      <c r="A170" s="9"/>
    </row>
    <row r="171" spans="1:1" x14ac:dyDescent="0.2">
      <c r="A171" s="9"/>
    </row>
    <row r="172" spans="1:1" x14ac:dyDescent="0.2">
      <c r="A172" s="9"/>
    </row>
    <row r="173" spans="1:1" x14ac:dyDescent="0.2">
      <c r="A173" s="9"/>
    </row>
    <row r="174" spans="1:1" x14ac:dyDescent="0.2">
      <c r="A174" s="9"/>
    </row>
    <row r="175" spans="1:1" x14ac:dyDescent="0.2">
      <c r="A175" s="9"/>
    </row>
    <row r="176" spans="1:1" x14ac:dyDescent="0.2">
      <c r="A176" s="9"/>
    </row>
    <row r="177" spans="1:1" x14ac:dyDescent="0.2">
      <c r="A177" s="9"/>
    </row>
    <row r="178" spans="1:1" x14ac:dyDescent="0.2">
      <c r="A178" s="9"/>
    </row>
    <row r="179" spans="1:1" x14ac:dyDescent="0.2">
      <c r="A179" s="9"/>
    </row>
    <row r="180" spans="1:1" x14ac:dyDescent="0.2">
      <c r="A180" s="9"/>
    </row>
    <row r="181" spans="1:1" x14ac:dyDescent="0.2">
      <c r="A181" s="9"/>
    </row>
    <row r="182" spans="1:1" x14ac:dyDescent="0.2">
      <c r="A182" s="9"/>
    </row>
    <row r="183" spans="1:1" x14ac:dyDescent="0.2">
      <c r="A183" s="9"/>
    </row>
    <row r="184" spans="1:1" x14ac:dyDescent="0.2">
      <c r="A184" s="9"/>
    </row>
    <row r="185" spans="1:1" x14ac:dyDescent="0.2">
      <c r="A185" s="9"/>
    </row>
    <row r="186" spans="1:1" x14ac:dyDescent="0.2">
      <c r="A186" s="9"/>
    </row>
    <row r="187" spans="1:1" x14ac:dyDescent="0.2">
      <c r="A187" s="9"/>
    </row>
    <row r="188" spans="1:1" x14ac:dyDescent="0.2">
      <c r="A188" s="9"/>
    </row>
    <row r="189" spans="1:1" x14ac:dyDescent="0.2">
      <c r="A189" s="9"/>
    </row>
    <row r="190" spans="1:1" x14ac:dyDescent="0.2">
      <c r="A190" s="9"/>
    </row>
    <row r="191" spans="1:1" x14ac:dyDescent="0.2">
      <c r="A191" s="9"/>
    </row>
    <row r="192" spans="1:1" x14ac:dyDescent="0.2">
      <c r="A192" s="9"/>
    </row>
    <row r="193" spans="1:1" x14ac:dyDescent="0.2">
      <c r="A193" s="9"/>
    </row>
    <row r="194" spans="1:1" x14ac:dyDescent="0.2">
      <c r="A194" s="9"/>
    </row>
    <row r="195" spans="1:1" x14ac:dyDescent="0.2">
      <c r="A195" s="9"/>
    </row>
    <row r="196" spans="1:1" x14ac:dyDescent="0.2">
      <c r="A196" s="9"/>
    </row>
    <row r="197" spans="1:1" x14ac:dyDescent="0.2">
      <c r="A197" s="9"/>
    </row>
    <row r="198" spans="1:1" x14ac:dyDescent="0.2">
      <c r="A198" s="9"/>
    </row>
    <row r="199" spans="1:1" x14ac:dyDescent="0.2">
      <c r="A199" s="9"/>
    </row>
    <row r="200" spans="1:1" x14ac:dyDescent="0.2">
      <c r="A200" s="9"/>
    </row>
    <row r="201" spans="1:1" x14ac:dyDescent="0.2">
      <c r="A201" s="9"/>
    </row>
    <row r="202" spans="1:1" x14ac:dyDescent="0.2">
      <c r="A202" s="9"/>
    </row>
    <row r="203" spans="1:1" x14ac:dyDescent="0.2">
      <c r="A203" s="9"/>
    </row>
    <row r="204" spans="1:1" x14ac:dyDescent="0.2">
      <c r="A204" s="9"/>
    </row>
    <row r="205" spans="1:1" x14ac:dyDescent="0.2">
      <c r="A205" s="9"/>
    </row>
    <row r="206" spans="1:1" x14ac:dyDescent="0.2">
      <c r="A206" s="9"/>
    </row>
    <row r="207" spans="1:1" x14ac:dyDescent="0.2">
      <c r="A207" s="9"/>
    </row>
    <row r="208" spans="1:1" x14ac:dyDescent="0.2">
      <c r="A208" s="9"/>
    </row>
    <row r="209" spans="1:1" x14ac:dyDescent="0.2">
      <c r="A209" s="9"/>
    </row>
    <row r="210" spans="1:1" x14ac:dyDescent="0.2">
      <c r="A210" s="9"/>
    </row>
    <row r="211" spans="1:1" x14ac:dyDescent="0.2">
      <c r="A211" s="9"/>
    </row>
    <row r="212" spans="1:1" x14ac:dyDescent="0.2">
      <c r="A212" s="9"/>
    </row>
    <row r="213" spans="1:1" x14ac:dyDescent="0.2">
      <c r="A213" s="9"/>
    </row>
    <row r="214" spans="1:1" x14ac:dyDescent="0.2">
      <c r="A214" s="9"/>
    </row>
    <row r="215" spans="1:1" x14ac:dyDescent="0.2">
      <c r="A215" s="9"/>
    </row>
    <row r="216" spans="1:1" x14ac:dyDescent="0.2">
      <c r="A216" s="9"/>
    </row>
    <row r="217" spans="1:1" x14ac:dyDescent="0.2">
      <c r="A217" s="9"/>
    </row>
    <row r="218" spans="1:1" x14ac:dyDescent="0.2">
      <c r="A218" s="9"/>
    </row>
    <row r="219" spans="1:1" x14ac:dyDescent="0.2">
      <c r="A219" s="9"/>
    </row>
    <row r="220" spans="1:1" x14ac:dyDescent="0.2">
      <c r="A220" s="9"/>
    </row>
    <row r="221" spans="1:1" x14ac:dyDescent="0.2">
      <c r="A221" s="9"/>
    </row>
    <row r="222" spans="1:1" x14ac:dyDescent="0.2">
      <c r="A222" s="9"/>
    </row>
    <row r="223" spans="1:1" x14ac:dyDescent="0.2">
      <c r="A223" s="9"/>
    </row>
    <row r="224" spans="1:1" x14ac:dyDescent="0.2">
      <c r="A224" s="9"/>
    </row>
    <row r="225" spans="1:1" x14ac:dyDescent="0.2">
      <c r="A225" s="9"/>
    </row>
    <row r="226" spans="1:1" x14ac:dyDescent="0.2">
      <c r="A226" s="9"/>
    </row>
    <row r="227" spans="1:1" x14ac:dyDescent="0.2">
      <c r="A227" s="9"/>
    </row>
    <row r="228" spans="1:1" x14ac:dyDescent="0.2">
      <c r="A228" s="9"/>
    </row>
    <row r="229" spans="1:1" x14ac:dyDescent="0.2">
      <c r="A229" s="9"/>
    </row>
    <row r="230" spans="1:1" x14ac:dyDescent="0.2">
      <c r="A230" s="9"/>
    </row>
    <row r="231" spans="1:1" x14ac:dyDescent="0.2">
      <c r="A231" s="9"/>
    </row>
    <row r="232" spans="1:1" x14ac:dyDescent="0.2">
      <c r="A232" s="9"/>
    </row>
    <row r="233" spans="1:1" x14ac:dyDescent="0.2">
      <c r="A233" s="9"/>
    </row>
    <row r="234" spans="1:1" x14ac:dyDescent="0.2">
      <c r="A234" s="9"/>
    </row>
    <row r="235" spans="1:1" x14ac:dyDescent="0.2">
      <c r="A235" s="9"/>
    </row>
    <row r="236" spans="1:1" x14ac:dyDescent="0.2">
      <c r="A236" s="9"/>
    </row>
    <row r="237" spans="1:1" x14ac:dyDescent="0.2">
      <c r="A237" s="9"/>
    </row>
    <row r="238" spans="1:1" x14ac:dyDescent="0.2">
      <c r="A238" s="9"/>
    </row>
    <row r="239" spans="1:1" x14ac:dyDescent="0.2">
      <c r="A239" s="9"/>
    </row>
    <row r="240" spans="1:1" x14ac:dyDescent="0.2">
      <c r="A240" s="9"/>
    </row>
    <row r="241" spans="1:1" x14ac:dyDescent="0.2">
      <c r="A241" s="9"/>
    </row>
    <row r="242" spans="1:1" x14ac:dyDescent="0.2">
      <c r="A242" s="9"/>
    </row>
    <row r="243" spans="1:1" x14ac:dyDescent="0.2">
      <c r="A243" s="9"/>
    </row>
    <row r="244" spans="1:1" x14ac:dyDescent="0.2">
      <c r="A244" s="9"/>
    </row>
    <row r="245" spans="1:1" x14ac:dyDescent="0.2">
      <c r="A245" s="9"/>
    </row>
    <row r="246" spans="1:1" x14ac:dyDescent="0.2">
      <c r="A246" s="9"/>
    </row>
    <row r="247" spans="1:1" x14ac:dyDescent="0.2">
      <c r="A247" s="9"/>
    </row>
    <row r="248" spans="1:1" x14ac:dyDescent="0.2">
      <c r="A248" s="9"/>
    </row>
    <row r="249" spans="1:1" x14ac:dyDescent="0.2">
      <c r="A249" s="9"/>
    </row>
    <row r="250" spans="1:1" x14ac:dyDescent="0.2">
      <c r="A250" s="9"/>
    </row>
    <row r="251" spans="1:1" x14ac:dyDescent="0.2">
      <c r="A251" s="9"/>
    </row>
    <row r="252" spans="1:1" x14ac:dyDescent="0.2">
      <c r="A252" s="9"/>
    </row>
    <row r="253" spans="1:1" x14ac:dyDescent="0.2">
      <c r="A253" s="9"/>
    </row>
    <row r="254" spans="1:1" x14ac:dyDescent="0.2">
      <c r="A254" s="9"/>
    </row>
  </sheetData>
  <sheetProtection algorithmName="SHA-512" hashValue="GwpkiqqFhqgdr9VXmXxKMwMOSkSCBAXMjjyJXviBcC8LmppTRrM0DUa71D9bmUhY+XaY+y1sHTp9DgyvvcqXNA==" saltValue="dVDY7xONqYtFCWCOR0U3Hg==" spinCount="100000" sheet="1" objects="1" scenarios="1"/>
  <mergeCells count="8">
    <mergeCell ref="H33:H40"/>
    <mergeCell ref="B2:C2"/>
    <mergeCell ref="B62:C62"/>
    <mergeCell ref="B63:C63"/>
    <mergeCell ref="A58:C58"/>
    <mergeCell ref="B59:C59"/>
    <mergeCell ref="B61:C61"/>
    <mergeCell ref="B60:C60"/>
  </mergeCells>
  <phoneticPr fontId="3" type="noConversion"/>
  <pageMargins left="0.25" right="0.25" top="0.75" bottom="0.75" header="0.3" footer="0.3"/>
  <pageSetup paperSize="9" scale="66" fitToHeight="0" orientation="landscape" r:id="rId1"/>
  <headerFooter alignWithMargins="0"/>
  <rowBreaks count="1" manualBreakCount="1">
    <brk id="28"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7"/>
  <sheetViews>
    <sheetView view="pageBreakPreview" zoomScale="130" zoomScaleNormal="90" zoomScaleSheetLayoutView="130" workbookViewId="0">
      <selection activeCell="A7" sqref="A7:C14"/>
    </sheetView>
  </sheetViews>
  <sheetFormatPr defaultColWidth="9.140625" defaultRowHeight="12.75" x14ac:dyDescent="0.2"/>
  <cols>
    <col min="1" max="1" width="28.5703125" style="36" customWidth="1"/>
    <col min="2" max="9" width="20.7109375" style="36" customWidth="1"/>
    <col min="10" max="10" width="20.5703125" style="36" customWidth="1"/>
    <col min="11" max="11" width="18.7109375" style="36" customWidth="1"/>
    <col min="12" max="16384" width="9.140625" style="36"/>
  </cols>
  <sheetData>
    <row r="1" spans="1:6" s="9" customFormat="1" x14ac:dyDescent="0.2">
      <c r="A1" s="8"/>
    </row>
    <row r="2" spans="1:6" s="9" customFormat="1" x14ac:dyDescent="0.2">
      <c r="A2" s="10" t="s">
        <v>2</v>
      </c>
      <c r="B2" s="68"/>
      <c r="C2" s="68"/>
      <c r="D2" s="11"/>
      <c r="E2" s="11"/>
      <c r="F2" s="11"/>
    </row>
    <row r="3" spans="1:6" s="9" customFormat="1" x14ac:dyDescent="0.2">
      <c r="A3" s="12"/>
      <c r="B3" s="13"/>
      <c r="C3" s="13"/>
      <c r="D3" s="11"/>
      <c r="E3" s="11"/>
      <c r="F3" s="11"/>
    </row>
    <row r="4" spans="1:6" s="9" customFormat="1" x14ac:dyDescent="0.2">
      <c r="A4" s="14" t="s">
        <v>26</v>
      </c>
      <c r="B4" s="15"/>
      <c r="C4" s="15"/>
      <c r="D4" s="11"/>
      <c r="E4" s="11"/>
      <c r="F4" s="11"/>
    </row>
    <row r="5" spans="1:6" s="9" customFormat="1" x14ac:dyDescent="0.2">
      <c r="A5" s="16"/>
      <c r="B5" s="15"/>
      <c r="C5" s="15"/>
      <c r="D5" s="11"/>
      <c r="E5" s="11"/>
      <c r="F5" s="11"/>
    </row>
    <row r="6" spans="1:6" s="9" customFormat="1" ht="45" x14ac:dyDescent="0.2">
      <c r="A6" s="17" t="s">
        <v>8</v>
      </c>
      <c r="B6" s="17" t="s">
        <v>21</v>
      </c>
      <c r="C6" s="17" t="s">
        <v>88</v>
      </c>
      <c r="D6" s="18" t="s">
        <v>23</v>
      </c>
      <c r="E6" s="18" t="s">
        <v>24</v>
      </c>
      <c r="F6" s="18" t="s">
        <v>25</v>
      </c>
    </row>
    <row r="7" spans="1:6" s="9" customFormat="1" x14ac:dyDescent="0.2">
      <c r="A7" s="42" t="s">
        <v>10</v>
      </c>
      <c r="B7" s="1">
        <v>0</v>
      </c>
      <c r="C7" s="2">
        <v>0</v>
      </c>
      <c r="D7" s="5">
        <f>$F$39</f>
        <v>0</v>
      </c>
      <c r="E7" s="6">
        <f>C7*D7</f>
        <v>0</v>
      </c>
      <c r="F7" s="7">
        <f>E7*B7</f>
        <v>0</v>
      </c>
    </row>
    <row r="8" spans="1:6" s="9" customFormat="1" x14ac:dyDescent="0.2">
      <c r="A8" s="42" t="s">
        <v>11</v>
      </c>
      <c r="B8" s="1">
        <v>0</v>
      </c>
      <c r="C8" s="2">
        <v>0</v>
      </c>
      <c r="D8" s="5">
        <f t="shared" ref="D8:D14" si="0">$F$39</f>
        <v>0</v>
      </c>
      <c r="E8" s="6">
        <f t="shared" ref="E8:E14" si="1">(C8)*D8</f>
        <v>0</v>
      </c>
      <c r="F8" s="7">
        <f t="shared" ref="F8:F14" si="2">E8*B8</f>
        <v>0</v>
      </c>
    </row>
    <row r="9" spans="1:6" s="9" customFormat="1" x14ac:dyDescent="0.2">
      <c r="A9" s="42" t="s">
        <v>12</v>
      </c>
      <c r="B9" s="1">
        <v>0</v>
      </c>
      <c r="C9" s="2">
        <v>0</v>
      </c>
      <c r="D9" s="5">
        <f t="shared" si="0"/>
        <v>0</v>
      </c>
      <c r="E9" s="6">
        <f t="shared" si="1"/>
        <v>0</v>
      </c>
      <c r="F9" s="7">
        <f t="shared" si="2"/>
        <v>0</v>
      </c>
    </row>
    <row r="10" spans="1:6" s="9" customFormat="1" x14ac:dyDescent="0.2">
      <c r="A10" s="42" t="s">
        <v>13</v>
      </c>
      <c r="B10" s="1">
        <v>0</v>
      </c>
      <c r="C10" s="2">
        <v>0</v>
      </c>
      <c r="D10" s="5">
        <f t="shared" si="0"/>
        <v>0</v>
      </c>
      <c r="E10" s="6">
        <f t="shared" si="1"/>
        <v>0</v>
      </c>
      <c r="F10" s="7">
        <f t="shared" si="2"/>
        <v>0</v>
      </c>
    </row>
    <row r="11" spans="1:6" s="9" customFormat="1" x14ac:dyDescent="0.2">
      <c r="A11" s="42" t="s">
        <v>14</v>
      </c>
      <c r="B11" s="1">
        <v>0</v>
      </c>
      <c r="C11" s="2">
        <v>0</v>
      </c>
      <c r="D11" s="5">
        <f t="shared" si="0"/>
        <v>0</v>
      </c>
      <c r="E11" s="6">
        <f t="shared" si="1"/>
        <v>0</v>
      </c>
      <c r="F11" s="7">
        <f t="shared" si="2"/>
        <v>0</v>
      </c>
    </row>
    <row r="12" spans="1:6" s="9" customFormat="1" x14ac:dyDescent="0.2">
      <c r="A12" s="42" t="s">
        <v>15</v>
      </c>
      <c r="B12" s="1">
        <v>0</v>
      </c>
      <c r="C12" s="2">
        <v>0</v>
      </c>
      <c r="D12" s="5">
        <f t="shared" si="0"/>
        <v>0</v>
      </c>
      <c r="E12" s="6">
        <f t="shared" si="1"/>
        <v>0</v>
      </c>
      <c r="F12" s="7">
        <f t="shared" si="2"/>
        <v>0</v>
      </c>
    </row>
    <row r="13" spans="1:6" s="9" customFormat="1" x14ac:dyDescent="0.2">
      <c r="A13" s="42" t="s">
        <v>16</v>
      </c>
      <c r="B13" s="1">
        <v>0</v>
      </c>
      <c r="C13" s="2">
        <v>0</v>
      </c>
      <c r="D13" s="5">
        <f t="shared" si="0"/>
        <v>0</v>
      </c>
      <c r="E13" s="6">
        <f t="shared" si="1"/>
        <v>0</v>
      </c>
      <c r="F13" s="7">
        <f t="shared" si="2"/>
        <v>0</v>
      </c>
    </row>
    <row r="14" spans="1:6" s="9" customFormat="1" x14ac:dyDescent="0.2">
      <c r="A14" s="42" t="s">
        <v>17</v>
      </c>
      <c r="B14" s="1">
        <v>0</v>
      </c>
      <c r="C14" s="2">
        <v>0</v>
      </c>
      <c r="D14" s="5">
        <f t="shared" si="0"/>
        <v>0</v>
      </c>
      <c r="E14" s="6">
        <f t="shared" si="1"/>
        <v>0</v>
      </c>
      <c r="F14" s="7">
        <f t="shared" si="2"/>
        <v>0</v>
      </c>
    </row>
    <row r="15" spans="1:6" s="9" customFormat="1" ht="12.75" customHeight="1" x14ac:dyDescent="0.2">
      <c r="A15" s="19"/>
      <c r="B15" s="20"/>
      <c r="C15" s="21">
        <f>SUM(C7:C14)</f>
        <v>0</v>
      </c>
      <c r="D15" s="22"/>
      <c r="E15" s="18" t="s">
        <v>27</v>
      </c>
      <c r="F15" s="23">
        <f>SUM(F7:F14)</f>
        <v>0</v>
      </c>
    </row>
    <row r="16" spans="1:6" s="9" customFormat="1" x14ac:dyDescent="0.2">
      <c r="A16" s="12"/>
      <c r="B16" s="13"/>
      <c r="C16" s="13"/>
      <c r="D16" s="11"/>
      <c r="E16" s="11"/>
      <c r="F16" s="11"/>
    </row>
    <row r="17" spans="1:6" s="9" customFormat="1" x14ac:dyDescent="0.2">
      <c r="A17" s="14" t="s">
        <v>57</v>
      </c>
      <c r="B17" s="13"/>
      <c r="C17" s="13"/>
      <c r="D17" s="11"/>
      <c r="E17" s="11"/>
      <c r="F17" s="11"/>
    </row>
    <row r="18" spans="1:6" s="9" customFormat="1" x14ac:dyDescent="0.2">
      <c r="A18" s="12"/>
      <c r="B18" s="13"/>
      <c r="C18" s="13"/>
      <c r="D18" s="11"/>
      <c r="E18" s="11"/>
      <c r="F18" s="11"/>
    </row>
    <row r="19" spans="1:6" s="9" customFormat="1" x14ac:dyDescent="0.2">
      <c r="A19" s="24" t="s">
        <v>95</v>
      </c>
      <c r="B19" s="25" t="s">
        <v>96</v>
      </c>
      <c r="C19" s="25" t="s">
        <v>97</v>
      </c>
      <c r="D19" s="25" t="s">
        <v>98</v>
      </c>
      <c r="E19" s="25" t="s">
        <v>99</v>
      </c>
    </row>
    <row r="20" spans="1:6" s="9" customFormat="1" ht="14.25" x14ac:dyDescent="0.2">
      <c r="A20" s="24" t="s">
        <v>28</v>
      </c>
      <c r="B20" s="26" t="s">
        <v>29</v>
      </c>
      <c r="C20" s="26" t="s">
        <v>29</v>
      </c>
      <c r="D20" s="26" t="s">
        <v>76</v>
      </c>
      <c r="E20" s="26" t="s">
        <v>86</v>
      </c>
    </row>
    <row r="21" spans="1:6" s="9" customFormat="1" ht="25.5" x14ac:dyDescent="0.2">
      <c r="A21" s="24" t="s">
        <v>30</v>
      </c>
      <c r="B21" s="26" t="s">
        <v>77</v>
      </c>
      <c r="C21" s="26" t="s">
        <v>31</v>
      </c>
      <c r="D21" s="26">
        <v>1</v>
      </c>
      <c r="E21" s="26">
        <v>36</v>
      </c>
    </row>
    <row r="22" spans="1:6" s="9" customFormat="1" ht="38.25" x14ac:dyDescent="0.2">
      <c r="A22" s="24" t="s">
        <v>32</v>
      </c>
      <c r="B22" s="27" t="s">
        <v>33</v>
      </c>
      <c r="C22" s="27" t="s">
        <v>33</v>
      </c>
      <c r="D22" s="27" t="s">
        <v>78</v>
      </c>
      <c r="E22" s="27" t="s">
        <v>34</v>
      </c>
    </row>
    <row r="23" spans="1:6" s="9" customFormat="1" ht="25.5" x14ac:dyDescent="0.2">
      <c r="A23" s="24" t="s">
        <v>35</v>
      </c>
      <c r="B23" s="28">
        <v>0.25</v>
      </c>
      <c r="C23" s="28">
        <v>0.25</v>
      </c>
      <c r="D23" s="28">
        <v>0.16</v>
      </c>
      <c r="E23" s="28">
        <v>0.16</v>
      </c>
    </row>
    <row r="24" spans="1:6" s="9" customFormat="1" ht="38.25" x14ac:dyDescent="0.2">
      <c r="A24" s="24" t="s">
        <v>36</v>
      </c>
      <c r="B24" s="27" t="s">
        <v>37</v>
      </c>
      <c r="C24" s="27" t="s">
        <v>37</v>
      </c>
      <c r="D24" s="27" t="s">
        <v>79</v>
      </c>
      <c r="E24" s="27" t="s">
        <v>38</v>
      </c>
    </row>
    <row r="25" spans="1:6" s="9" customFormat="1" x14ac:dyDescent="0.2">
      <c r="A25" s="24" t="s">
        <v>39</v>
      </c>
      <c r="B25" s="27" t="s">
        <v>40</v>
      </c>
      <c r="C25" s="27" t="s">
        <v>40</v>
      </c>
      <c r="D25" s="27" t="s">
        <v>41</v>
      </c>
      <c r="E25" s="27" t="s">
        <v>42</v>
      </c>
    </row>
    <row r="26" spans="1:6" s="9" customFormat="1" ht="25.5" x14ac:dyDescent="0.2">
      <c r="A26" s="24" t="s">
        <v>43</v>
      </c>
      <c r="B26" s="27" t="s">
        <v>80</v>
      </c>
      <c r="C26" s="27" t="s">
        <v>81</v>
      </c>
      <c r="D26" s="27" t="s">
        <v>82</v>
      </c>
      <c r="E26" s="27" t="s">
        <v>44</v>
      </c>
    </row>
    <row r="27" spans="1:6" s="9" customFormat="1" x14ac:dyDescent="0.2">
      <c r="A27" s="24" t="s">
        <v>45</v>
      </c>
      <c r="B27" s="29">
        <v>1000000</v>
      </c>
      <c r="C27" s="29">
        <v>550000</v>
      </c>
      <c r="D27" s="29">
        <v>175000</v>
      </c>
      <c r="E27" s="29"/>
    </row>
    <row r="28" spans="1:6" s="9" customFormat="1" x14ac:dyDescent="0.2">
      <c r="A28" s="30" t="s">
        <v>18</v>
      </c>
      <c r="B28" s="29"/>
      <c r="C28" s="29"/>
      <c r="D28" s="29"/>
      <c r="E28" s="29">
        <v>767000</v>
      </c>
    </row>
    <row r="29" spans="1:6" s="9" customFormat="1" ht="63.75" x14ac:dyDescent="0.2">
      <c r="A29" s="30" t="s">
        <v>46</v>
      </c>
      <c r="B29" s="29" t="s">
        <v>83</v>
      </c>
      <c r="C29" s="29"/>
      <c r="D29" s="29"/>
      <c r="E29" s="29">
        <v>670000</v>
      </c>
    </row>
    <row r="30" spans="1:6" s="9" customFormat="1" x14ac:dyDescent="0.2">
      <c r="A30" s="30" t="s">
        <v>47</v>
      </c>
      <c r="B30" s="29">
        <v>20000</v>
      </c>
      <c r="C30" s="29"/>
      <c r="D30" s="29"/>
      <c r="E30" s="29">
        <v>980000</v>
      </c>
    </row>
    <row r="31" spans="1:6" s="9" customFormat="1" x14ac:dyDescent="0.2">
      <c r="A31" s="24" t="s">
        <v>48</v>
      </c>
      <c r="B31" s="29"/>
      <c r="C31" s="29"/>
      <c r="D31" s="29"/>
      <c r="E31" s="29"/>
    </row>
    <row r="32" spans="1:6" s="9" customFormat="1" x14ac:dyDescent="0.2">
      <c r="A32" s="30" t="s">
        <v>49</v>
      </c>
      <c r="B32" s="29" t="s">
        <v>84</v>
      </c>
      <c r="C32" s="29"/>
      <c r="D32" s="29"/>
      <c r="E32" s="29"/>
    </row>
    <row r="33" spans="1:6" s="9" customFormat="1" ht="25.5" x14ac:dyDescent="0.2">
      <c r="A33" s="31" t="s">
        <v>50</v>
      </c>
      <c r="B33" s="29">
        <v>35000</v>
      </c>
      <c r="C33" s="29"/>
      <c r="D33" s="29"/>
      <c r="E33" s="29"/>
    </row>
    <row r="34" spans="1:6" s="9" customFormat="1" x14ac:dyDescent="0.2">
      <c r="A34" s="30" t="s">
        <v>51</v>
      </c>
      <c r="B34" s="29"/>
      <c r="C34" s="29"/>
      <c r="D34" s="29"/>
      <c r="E34" s="29">
        <v>126000</v>
      </c>
    </row>
    <row r="35" spans="1:6" s="9" customFormat="1" x14ac:dyDescent="0.2">
      <c r="A35" s="30" t="s">
        <v>52</v>
      </c>
      <c r="B35" s="29"/>
      <c r="C35" s="29"/>
      <c r="D35" s="29"/>
      <c r="E35" s="29">
        <v>88000</v>
      </c>
    </row>
    <row r="36" spans="1:6" s="9" customFormat="1" x14ac:dyDescent="0.2">
      <c r="A36" s="30" t="s">
        <v>53</v>
      </c>
      <c r="B36" s="29"/>
      <c r="C36" s="29"/>
      <c r="D36" s="29"/>
      <c r="E36" s="29">
        <v>36000</v>
      </c>
    </row>
    <row r="37" spans="1:6" s="9" customFormat="1" x14ac:dyDescent="0.2">
      <c r="A37" s="30" t="s">
        <v>54</v>
      </c>
      <c r="B37" s="29">
        <v>80000</v>
      </c>
      <c r="C37" s="29">
        <v>41000</v>
      </c>
      <c r="D37" s="29">
        <v>25000</v>
      </c>
      <c r="E37" s="29">
        <v>44000</v>
      </c>
    </row>
    <row r="38" spans="1:6" s="9" customFormat="1" ht="153" x14ac:dyDescent="0.2">
      <c r="A38" s="32" t="s">
        <v>55</v>
      </c>
      <c r="B38" s="27" t="s">
        <v>85</v>
      </c>
      <c r="C38" s="27" t="s">
        <v>85</v>
      </c>
      <c r="D38" s="27" t="s">
        <v>56</v>
      </c>
      <c r="E38" s="27" t="s">
        <v>56</v>
      </c>
    </row>
    <row r="39" spans="1:6" s="9" customFormat="1" x14ac:dyDescent="0.2">
      <c r="A39" s="33" t="s">
        <v>87</v>
      </c>
      <c r="B39" s="3"/>
      <c r="C39" s="3"/>
      <c r="D39" s="3"/>
      <c r="E39" s="4"/>
      <c r="F39" s="34">
        <f>SUM(B39:E39)</f>
        <v>0</v>
      </c>
    </row>
    <row r="40" spans="1:6" s="9" customFormat="1" ht="14.25" x14ac:dyDescent="0.2">
      <c r="A40" s="35" t="s">
        <v>58</v>
      </c>
      <c r="B40" s="13"/>
      <c r="C40" s="13"/>
      <c r="D40" s="11"/>
      <c r="E40" s="11"/>
      <c r="F40" s="11"/>
    </row>
    <row r="41" spans="1:6" ht="15" customHeight="1" x14ac:dyDescent="0.2">
      <c r="A41" s="8"/>
      <c r="B41" s="9"/>
      <c r="C41" s="9"/>
      <c r="D41" s="9"/>
      <c r="E41" s="9"/>
      <c r="F41" s="9"/>
    </row>
    <row r="42" spans="1:6" ht="15" x14ac:dyDescent="0.2">
      <c r="A42" s="76" t="s">
        <v>5</v>
      </c>
      <c r="B42" s="76"/>
      <c r="C42" s="76"/>
      <c r="D42" s="37"/>
    </row>
    <row r="43" spans="1:6" ht="50.25" customHeight="1" x14ac:dyDescent="0.2">
      <c r="A43" s="38" t="s">
        <v>3</v>
      </c>
      <c r="B43" s="74"/>
      <c r="C43" s="75"/>
      <c r="D43" s="39"/>
    </row>
    <row r="44" spans="1:6" x14ac:dyDescent="0.2">
      <c r="A44" s="40" t="s">
        <v>6</v>
      </c>
      <c r="B44" s="74"/>
      <c r="C44" s="74"/>
      <c r="D44" s="39"/>
    </row>
    <row r="45" spans="1:6" ht="25.5" x14ac:dyDescent="0.2">
      <c r="A45" s="38" t="s">
        <v>4</v>
      </c>
      <c r="B45" s="70"/>
      <c r="C45" s="69"/>
      <c r="D45" s="41"/>
    </row>
    <row r="46" spans="1:6" x14ac:dyDescent="0.2">
      <c r="A46" s="38" t="s">
        <v>0</v>
      </c>
      <c r="B46" s="69"/>
      <c r="C46" s="69"/>
      <c r="D46" s="41"/>
    </row>
    <row r="47" spans="1:6" x14ac:dyDescent="0.2">
      <c r="A47" s="38" t="s">
        <v>1</v>
      </c>
      <c r="B47" s="70"/>
      <c r="C47" s="69"/>
      <c r="D47" s="41"/>
    </row>
    <row r="48" spans="1:6" x14ac:dyDescent="0.2">
      <c r="A48" s="9"/>
    </row>
    <row r="49" spans="1:1" x14ac:dyDescent="0.2">
      <c r="A49" s="9"/>
    </row>
    <row r="50" spans="1:1" x14ac:dyDescent="0.2">
      <c r="A50" s="9"/>
    </row>
    <row r="51" spans="1:1" x14ac:dyDescent="0.2">
      <c r="A51" s="9"/>
    </row>
    <row r="52" spans="1:1" x14ac:dyDescent="0.2">
      <c r="A52" s="9"/>
    </row>
    <row r="53" spans="1:1" x14ac:dyDescent="0.2">
      <c r="A53" s="9"/>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row r="69" spans="1:1" x14ac:dyDescent="0.2">
      <c r="A69" s="9"/>
    </row>
    <row r="70" spans="1:1" x14ac:dyDescent="0.2">
      <c r="A70" s="9"/>
    </row>
    <row r="71" spans="1:1" x14ac:dyDescent="0.2">
      <c r="A71" s="9"/>
    </row>
    <row r="72" spans="1:1" x14ac:dyDescent="0.2">
      <c r="A72" s="9"/>
    </row>
    <row r="73" spans="1:1" x14ac:dyDescent="0.2">
      <c r="A73" s="9"/>
    </row>
    <row r="74" spans="1:1" x14ac:dyDescent="0.2">
      <c r="A74" s="9"/>
    </row>
    <row r="75" spans="1:1" x14ac:dyDescent="0.2">
      <c r="A75" s="9"/>
    </row>
    <row r="76" spans="1:1" x14ac:dyDescent="0.2">
      <c r="A76" s="9"/>
    </row>
    <row r="77" spans="1:1" x14ac:dyDescent="0.2">
      <c r="A77" s="9"/>
    </row>
    <row r="78" spans="1:1" x14ac:dyDescent="0.2">
      <c r="A78" s="9"/>
    </row>
    <row r="79" spans="1:1" x14ac:dyDescent="0.2">
      <c r="A79" s="9"/>
    </row>
    <row r="80" spans="1:1" x14ac:dyDescent="0.2">
      <c r="A80" s="9"/>
    </row>
    <row r="81" spans="1:1" x14ac:dyDescent="0.2">
      <c r="A81" s="9"/>
    </row>
    <row r="82" spans="1:1" x14ac:dyDescent="0.2">
      <c r="A82" s="9"/>
    </row>
    <row r="83" spans="1:1" x14ac:dyDescent="0.2">
      <c r="A83" s="9"/>
    </row>
    <row r="84" spans="1:1" x14ac:dyDescent="0.2">
      <c r="A84" s="9"/>
    </row>
    <row r="85" spans="1:1" x14ac:dyDescent="0.2">
      <c r="A85" s="9"/>
    </row>
    <row r="86" spans="1:1" x14ac:dyDescent="0.2">
      <c r="A86" s="9"/>
    </row>
    <row r="87" spans="1:1" x14ac:dyDescent="0.2">
      <c r="A87" s="9"/>
    </row>
    <row r="88" spans="1:1" x14ac:dyDescent="0.2">
      <c r="A88" s="9"/>
    </row>
    <row r="89" spans="1:1" x14ac:dyDescent="0.2">
      <c r="A89" s="9"/>
    </row>
    <row r="90" spans="1:1" x14ac:dyDescent="0.2">
      <c r="A90" s="9"/>
    </row>
    <row r="91" spans="1:1" x14ac:dyDescent="0.2">
      <c r="A91" s="9"/>
    </row>
    <row r="92" spans="1:1" x14ac:dyDescent="0.2">
      <c r="A92" s="9"/>
    </row>
    <row r="93" spans="1:1" x14ac:dyDescent="0.2">
      <c r="A93" s="9"/>
    </row>
    <row r="94" spans="1:1" x14ac:dyDescent="0.2">
      <c r="A94" s="9"/>
    </row>
    <row r="95" spans="1:1" x14ac:dyDescent="0.2">
      <c r="A95" s="9"/>
    </row>
    <row r="96" spans="1:1" x14ac:dyDescent="0.2">
      <c r="A96" s="9"/>
    </row>
    <row r="97" spans="1:1" x14ac:dyDescent="0.2">
      <c r="A97" s="9"/>
    </row>
    <row r="98" spans="1:1" x14ac:dyDescent="0.2">
      <c r="A98" s="9"/>
    </row>
    <row r="99" spans="1:1" x14ac:dyDescent="0.2">
      <c r="A99" s="9"/>
    </row>
    <row r="100" spans="1:1" x14ac:dyDescent="0.2">
      <c r="A100" s="9"/>
    </row>
    <row r="101" spans="1:1" x14ac:dyDescent="0.2">
      <c r="A101" s="9"/>
    </row>
    <row r="102" spans="1:1" x14ac:dyDescent="0.2">
      <c r="A102" s="9"/>
    </row>
    <row r="103" spans="1:1" x14ac:dyDescent="0.2">
      <c r="A103" s="9"/>
    </row>
    <row r="104" spans="1:1" x14ac:dyDescent="0.2">
      <c r="A104" s="9"/>
    </row>
    <row r="105" spans="1:1" x14ac:dyDescent="0.2">
      <c r="A105" s="9"/>
    </row>
    <row r="106" spans="1:1" x14ac:dyDescent="0.2">
      <c r="A106" s="9"/>
    </row>
    <row r="107" spans="1:1" x14ac:dyDescent="0.2">
      <c r="A107" s="9"/>
    </row>
    <row r="108" spans="1:1" x14ac:dyDescent="0.2">
      <c r="A108" s="9"/>
    </row>
    <row r="109" spans="1:1" x14ac:dyDescent="0.2">
      <c r="A109" s="9"/>
    </row>
    <row r="110" spans="1:1" x14ac:dyDescent="0.2">
      <c r="A110" s="9"/>
    </row>
    <row r="111" spans="1:1" x14ac:dyDescent="0.2">
      <c r="A111" s="9"/>
    </row>
    <row r="112" spans="1:1" x14ac:dyDescent="0.2">
      <c r="A112" s="9"/>
    </row>
    <row r="113" spans="1:1" x14ac:dyDescent="0.2">
      <c r="A113" s="9"/>
    </row>
    <row r="114" spans="1:1" x14ac:dyDescent="0.2">
      <c r="A114" s="9"/>
    </row>
    <row r="115" spans="1:1" x14ac:dyDescent="0.2">
      <c r="A115" s="9"/>
    </row>
    <row r="116" spans="1:1" x14ac:dyDescent="0.2">
      <c r="A116" s="9"/>
    </row>
    <row r="117" spans="1:1" x14ac:dyDescent="0.2">
      <c r="A117" s="9"/>
    </row>
    <row r="118" spans="1:1" x14ac:dyDescent="0.2">
      <c r="A118" s="9"/>
    </row>
    <row r="119" spans="1:1" x14ac:dyDescent="0.2">
      <c r="A119" s="9"/>
    </row>
    <row r="120" spans="1:1" x14ac:dyDescent="0.2">
      <c r="A120" s="9"/>
    </row>
    <row r="121" spans="1:1" x14ac:dyDescent="0.2">
      <c r="A121" s="9"/>
    </row>
    <row r="122" spans="1:1" x14ac:dyDescent="0.2">
      <c r="A122" s="9"/>
    </row>
    <row r="123" spans="1:1" x14ac:dyDescent="0.2">
      <c r="A123" s="9"/>
    </row>
    <row r="124" spans="1:1" x14ac:dyDescent="0.2">
      <c r="A124" s="9"/>
    </row>
    <row r="125" spans="1:1" x14ac:dyDescent="0.2">
      <c r="A125" s="9"/>
    </row>
    <row r="126" spans="1:1" x14ac:dyDescent="0.2">
      <c r="A126" s="9"/>
    </row>
    <row r="127" spans="1:1" x14ac:dyDescent="0.2">
      <c r="A127" s="9"/>
    </row>
    <row r="128" spans="1:1" x14ac:dyDescent="0.2">
      <c r="A128" s="9"/>
    </row>
    <row r="129" spans="1:1" x14ac:dyDescent="0.2">
      <c r="A129" s="9"/>
    </row>
    <row r="130" spans="1:1" x14ac:dyDescent="0.2">
      <c r="A130" s="9"/>
    </row>
    <row r="131" spans="1:1" x14ac:dyDescent="0.2">
      <c r="A131" s="9"/>
    </row>
    <row r="132" spans="1:1" x14ac:dyDescent="0.2">
      <c r="A132" s="9"/>
    </row>
    <row r="133" spans="1:1" x14ac:dyDescent="0.2">
      <c r="A133" s="9"/>
    </row>
    <row r="134" spans="1:1" x14ac:dyDescent="0.2">
      <c r="A134" s="9"/>
    </row>
    <row r="135" spans="1:1" x14ac:dyDescent="0.2">
      <c r="A135" s="9"/>
    </row>
    <row r="136" spans="1:1" x14ac:dyDescent="0.2">
      <c r="A136" s="9"/>
    </row>
    <row r="137" spans="1:1" x14ac:dyDescent="0.2">
      <c r="A137" s="9"/>
    </row>
    <row r="138" spans="1:1" x14ac:dyDescent="0.2">
      <c r="A138" s="9"/>
    </row>
    <row r="139" spans="1:1" x14ac:dyDescent="0.2">
      <c r="A139" s="9"/>
    </row>
    <row r="140" spans="1:1" x14ac:dyDescent="0.2">
      <c r="A140" s="9"/>
    </row>
    <row r="141" spans="1:1" x14ac:dyDescent="0.2">
      <c r="A141" s="9"/>
    </row>
    <row r="142" spans="1:1" x14ac:dyDescent="0.2">
      <c r="A142" s="9"/>
    </row>
    <row r="143" spans="1:1" x14ac:dyDescent="0.2">
      <c r="A143" s="9"/>
    </row>
    <row r="144" spans="1:1" x14ac:dyDescent="0.2">
      <c r="A144" s="9"/>
    </row>
    <row r="145" spans="1:1" x14ac:dyDescent="0.2">
      <c r="A145" s="9"/>
    </row>
    <row r="146" spans="1:1" x14ac:dyDescent="0.2">
      <c r="A146" s="9"/>
    </row>
    <row r="147" spans="1:1" x14ac:dyDescent="0.2">
      <c r="A147" s="9"/>
    </row>
    <row r="148" spans="1:1" x14ac:dyDescent="0.2">
      <c r="A148" s="9"/>
    </row>
    <row r="149" spans="1:1" x14ac:dyDescent="0.2">
      <c r="A149" s="9"/>
    </row>
    <row r="150" spans="1:1" x14ac:dyDescent="0.2">
      <c r="A150" s="9"/>
    </row>
    <row r="151" spans="1:1" x14ac:dyDescent="0.2">
      <c r="A151" s="9"/>
    </row>
    <row r="152" spans="1:1" x14ac:dyDescent="0.2">
      <c r="A152" s="9"/>
    </row>
    <row r="153" spans="1:1" x14ac:dyDescent="0.2">
      <c r="A153" s="9"/>
    </row>
    <row r="154" spans="1:1" x14ac:dyDescent="0.2">
      <c r="A154" s="9"/>
    </row>
    <row r="155" spans="1:1" x14ac:dyDescent="0.2">
      <c r="A155" s="9"/>
    </row>
    <row r="156" spans="1:1" x14ac:dyDescent="0.2">
      <c r="A156" s="9"/>
    </row>
    <row r="157" spans="1:1" x14ac:dyDescent="0.2">
      <c r="A157" s="9"/>
    </row>
    <row r="158" spans="1:1" x14ac:dyDescent="0.2">
      <c r="A158" s="9"/>
    </row>
    <row r="159" spans="1:1" x14ac:dyDescent="0.2">
      <c r="A159" s="9"/>
    </row>
    <row r="160" spans="1:1" x14ac:dyDescent="0.2">
      <c r="A160" s="9"/>
    </row>
    <row r="161" spans="1:1" x14ac:dyDescent="0.2">
      <c r="A161" s="9"/>
    </row>
    <row r="162" spans="1:1" x14ac:dyDescent="0.2">
      <c r="A162" s="9"/>
    </row>
    <row r="163" spans="1:1" x14ac:dyDescent="0.2">
      <c r="A163" s="9"/>
    </row>
    <row r="164" spans="1:1" x14ac:dyDescent="0.2">
      <c r="A164" s="9"/>
    </row>
    <row r="165" spans="1:1" x14ac:dyDescent="0.2">
      <c r="A165" s="9"/>
    </row>
    <row r="166" spans="1:1" x14ac:dyDescent="0.2">
      <c r="A166" s="9"/>
    </row>
    <row r="167" spans="1:1" x14ac:dyDescent="0.2">
      <c r="A167" s="9"/>
    </row>
    <row r="168" spans="1:1" x14ac:dyDescent="0.2">
      <c r="A168" s="9"/>
    </row>
    <row r="169" spans="1:1" x14ac:dyDescent="0.2">
      <c r="A169" s="9"/>
    </row>
    <row r="170" spans="1:1" x14ac:dyDescent="0.2">
      <c r="A170" s="9"/>
    </row>
    <row r="171" spans="1:1" x14ac:dyDescent="0.2">
      <c r="A171" s="9"/>
    </row>
    <row r="172" spans="1:1" x14ac:dyDescent="0.2">
      <c r="A172" s="9"/>
    </row>
    <row r="173" spans="1:1" x14ac:dyDescent="0.2">
      <c r="A173" s="9"/>
    </row>
    <row r="174" spans="1:1" x14ac:dyDescent="0.2">
      <c r="A174" s="9"/>
    </row>
    <row r="175" spans="1:1" x14ac:dyDescent="0.2">
      <c r="A175" s="9"/>
    </row>
    <row r="176" spans="1:1" x14ac:dyDescent="0.2">
      <c r="A176" s="9"/>
    </row>
    <row r="177" spans="1:1" x14ac:dyDescent="0.2">
      <c r="A177" s="9"/>
    </row>
    <row r="178" spans="1:1" x14ac:dyDescent="0.2">
      <c r="A178" s="9"/>
    </row>
    <row r="179" spans="1:1" x14ac:dyDescent="0.2">
      <c r="A179" s="9"/>
    </row>
    <row r="180" spans="1:1" x14ac:dyDescent="0.2">
      <c r="A180" s="9"/>
    </row>
    <row r="181" spans="1:1" x14ac:dyDescent="0.2">
      <c r="A181" s="9"/>
    </row>
    <row r="182" spans="1:1" x14ac:dyDescent="0.2">
      <c r="A182" s="9"/>
    </row>
    <row r="183" spans="1:1" x14ac:dyDescent="0.2">
      <c r="A183" s="9"/>
    </row>
    <row r="184" spans="1:1" x14ac:dyDescent="0.2">
      <c r="A184" s="9"/>
    </row>
    <row r="185" spans="1:1" x14ac:dyDescent="0.2">
      <c r="A185" s="9"/>
    </row>
    <row r="186" spans="1:1" x14ac:dyDescent="0.2">
      <c r="A186" s="9"/>
    </row>
    <row r="187" spans="1:1" x14ac:dyDescent="0.2">
      <c r="A187" s="9"/>
    </row>
    <row r="188" spans="1:1" x14ac:dyDescent="0.2">
      <c r="A188" s="9"/>
    </row>
    <row r="189" spans="1:1" x14ac:dyDescent="0.2">
      <c r="A189" s="9"/>
    </row>
    <row r="190" spans="1:1" x14ac:dyDescent="0.2">
      <c r="A190" s="9"/>
    </row>
    <row r="191" spans="1:1" x14ac:dyDescent="0.2">
      <c r="A191" s="9"/>
    </row>
    <row r="192" spans="1:1" x14ac:dyDescent="0.2">
      <c r="A192" s="9"/>
    </row>
    <row r="193" spans="1:1" x14ac:dyDescent="0.2">
      <c r="A193" s="9"/>
    </row>
    <row r="194" spans="1:1" x14ac:dyDescent="0.2">
      <c r="A194" s="9"/>
    </row>
    <row r="195" spans="1:1" x14ac:dyDescent="0.2">
      <c r="A195" s="9"/>
    </row>
    <row r="196" spans="1:1" x14ac:dyDescent="0.2">
      <c r="A196" s="9"/>
    </row>
    <row r="197" spans="1:1" x14ac:dyDescent="0.2">
      <c r="A197" s="9"/>
    </row>
    <row r="198" spans="1:1" x14ac:dyDescent="0.2">
      <c r="A198" s="9"/>
    </row>
    <row r="199" spans="1:1" x14ac:dyDescent="0.2">
      <c r="A199" s="9"/>
    </row>
    <row r="200" spans="1:1" x14ac:dyDescent="0.2">
      <c r="A200" s="9"/>
    </row>
    <row r="201" spans="1:1" x14ac:dyDescent="0.2">
      <c r="A201" s="9"/>
    </row>
    <row r="202" spans="1:1" x14ac:dyDescent="0.2">
      <c r="A202" s="9"/>
    </row>
    <row r="203" spans="1:1" x14ac:dyDescent="0.2">
      <c r="A203" s="9"/>
    </row>
    <row r="204" spans="1:1" x14ac:dyDescent="0.2">
      <c r="A204" s="9"/>
    </row>
    <row r="205" spans="1:1" x14ac:dyDescent="0.2">
      <c r="A205" s="9"/>
    </row>
    <row r="206" spans="1:1" x14ac:dyDescent="0.2">
      <c r="A206" s="9"/>
    </row>
    <row r="207" spans="1:1" x14ac:dyDescent="0.2">
      <c r="A207" s="9"/>
    </row>
    <row r="208" spans="1:1" x14ac:dyDescent="0.2">
      <c r="A208" s="9"/>
    </row>
    <row r="209" spans="1:1" x14ac:dyDescent="0.2">
      <c r="A209" s="9"/>
    </row>
    <row r="210" spans="1:1" x14ac:dyDescent="0.2">
      <c r="A210" s="9"/>
    </row>
    <row r="211" spans="1:1" x14ac:dyDescent="0.2">
      <c r="A211" s="9"/>
    </row>
    <row r="212" spans="1:1" x14ac:dyDescent="0.2">
      <c r="A212" s="9"/>
    </row>
    <row r="213" spans="1:1" x14ac:dyDescent="0.2">
      <c r="A213" s="9"/>
    </row>
    <row r="214" spans="1:1" x14ac:dyDescent="0.2">
      <c r="A214" s="9"/>
    </row>
    <row r="215" spans="1:1" x14ac:dyDescent="0.2">
      <c r="A215" s="9"/>
    </row>
    <row r="216" spans="1:1" x14ac:dyDescent="0.2">
      <c r="A216" s="9"/>
    </row>
    <row r="217" spans="1:1" x14ac:dyDescent="0.2">
      <c r="A217" s="9"/>
    </row>
    <row r="218" spans="1:1" x14ac:dyDescent="0.2">
      <c r="A218" s="9"/>
    </row>
    <row r="219" spans="1:1" x14ac:dyDescent="0.2">
      <c r="A219" s="9"/>
    </row>
    <row r="220" spans="1:1" x14ac:dyDescent="0.2">
      <c r="A220" s="9"/>
    </row>
    <row r="221" spans="1:1" x14ac:dyDescent="0.2">
      <c r="A221" s="9"/>
    </row>
    <row r="222" spans="1:1" x14ac:dyDescent="0.2">
      <c r="A222" s="9"/>
    </row>
    <row r="223" spans="1:1" x14ac:dyDescent="0.2">
      <c r="A223" s="9"/>
    </row>
    <row r="224" spans="1:1" x14ac:dyDescent="0.2">
      <c r="A224" s="9"/>
    </row>
    <row r="225" spans="1:1" x14ac:dyDescent="0.2">
      <c r="A225" s="9"/>
    </row>
    <row r="226" spans="1:1" x14ac:dyDescent="0.2">
      <c r="A226" s="9"/>
    </row>
    <row r="227" spans="1:1" x14ac:dyDescent="0.2">
      <c r="A227" s="9"/>
    </row>
    <row r="228" spans="1:1" x14ac:dyDescent="0.2">
      <c r="A228" s="9"/>
    </row>
    <row r="229" spans="1:1" x14ac:dyDescent="0.2">
      <c r="A229" s="9"/>
    </row>
    <row r="230" spans="1:1" x14ac:dyDescent="0.2">
      <c r="A230" s="9"/>
    </row>
    <row r="231" spans="1:1" x14ac:dyDescent="0.2">
      <c r="A231" s="9"/>
    </row>
    <row r="232" spans="1:1" x14ac:dyDescent="0.2">
      <c r="A232" s="9"/>
    </row>
    <row r="233" spans="1:1" x14ac:dyDescent="0.2">
      <c r="A233" s="9"/>
    </row>
    <row r="234" spans="1:1" x14ac:dyDescent="0.2">
      <c r="A234" s="9"/>
    </row>
    <row r="235" spans="1:1" x14ac:dyDescent="0.2">
      <c r="A235" s="9"/>
    </row>
    <row r="236" spans="1:1" x14ac:dyDescent="0.2">
      <c r="A236" s="9"/>
    </row>
    <row r="237" spans="1:1" x14ac:dyDescent="0.2">
      <c r="A237" s="9"/>
    </row>
  </sheetData>
  <sheetProtection algorithmName="SHA-512" hashValue="XEziskCoTkZXaOqntNOLeebTOKgrlsfl4bTmaAznnl13U79UBMfvHUMEc5G/iP/9l7YEBjQVFZozR7mLMo9U/A==" saltValue="GMfQ60PNRBuw7IpPaO/jEQ==" spinCount="100000" sheet="1" objects="1" scenarios="1"/>
  <mergeCells count="7">
    <mergeCell ref="B47:C47"/>
    <mergeCell ref="B46:C46"/>
    <mergeCell ref="B2:C2"/>
    <mergeCell ref="B43:C43"/>
    <mergeCell ref="B44:C44"/>
    <mergeCell ref="B45:C45"/>
    <mergeCell ref="A42:C42"/>
  </mergeCells>
  <pageMargins left="0.7" right="0.7" top="0.75" bottom="0.75" header="0.3" footer="0.3"/>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Toelichting</vt:lpstr>
      <vt:lpstr>Perceel 1 - Jaarwerk</vt:lpstr>
      <vt:lpstr>Perceel 2 - Projectcontroles</vt:lpstr>
      <vt:lpstr>'Perceel 1 - Jaarwerk'!Afdrukbereik</vt:lpstr>
      <vt:lpstr>'Perceel 2 - Projectcontroles'!Afdrukbereik</vt:lpstr>
    </vt:vector>
  </TitlesOfParts>
  <Company>LUMC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Prijsopgaveformat</dc:title>
  <dc:creator>mlvandelaar</dc:creator>
  <cp:lastModifiedBy>M. Rodijk</cp:lastModifiedBy>
  <cp:lastPrinted>2019-08-05T11:00:12Z</cp:lastPrinted>
  <dcterms:created xsi:type="dcterms:W3CDTF">2010-01-11T13:13:18Z</dcterms:created>
  <dcterms:modified xsi:type="dcterms:W3CDTF">2019-08-30T06:52:08Z</dcterms:modified>
</cp:coreProperties>
</file>