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codeName="ThisWorkbook"/>
  <mc:AlternateContent xmlns:mc="http://schemas.openxmlformats.org/markup-compatibility/2006">
    <mc:Choice Requires="x15">
      <x15ac:absPath xmlns:x15ac="http://schemas.microsoft.com/office/spreadsheetml/2010/11/ac" url="/Users/markroelofsma/Library/Mobile Documents/com~apple~CloudDocs/1. Blue-Mark/2. Opdrachtgevers/OVEF/EA Energiemonitoringsysteem (EMS)/03 Aanbestedingsleidraad en bijlagen/Gepubliceerd 30-08/"/>
    </mc:Choice>
  </mc:AlternateContent>
  <xr:revisionPtr revIDLastSave="0" documentId="13_ncr:1_{F82C77C9-0193-6A4C-A85F-835625FE6022}" xr6:coauthVersionLast="36" xr6:coauthVersionMax="36" xr10:uidLastSave="{00000000-0000-0000-0000-000000000000}"/>
  <bookViews>
    <workbookView xWindow="420" yWindow="460" windowWidth="28380" windowHeight="16280" tabRatio="948" firstSheet="5" activeTab="11" xr2:uid="{00000000-000D-0000-FFFF-FFFF00000000}"/>
  </bookViews>
  <sheets>
    <sheet name="Toelichting" sheetId="26" r:id="rId1"/>
    <sheet name="1. Algemeen" sheetId="43" r:id="rId2"/>
    <sheet name="2. Specifiek" sheetId="47" r:id="rId3"/>
    <sheet name="3. Gegevensvelden" sheetId="57" r:id="rId4"/>
    <sheet name="4. Dashboards" sheetId="58" r:id="rId5"/>
    <sheet name="5. Gebruiksvriendelijkheid" sheetId="51" r:id="rId6"/>
    <sheet name="6. Rapportage" sheetId="50" r:id="rId7"/>
    <sheet name="7. Toegang" sheetId="45" r:id="rId8"/>
    <sheet name="8. Functioneel Beheer" sheetId="48" r:id="rId9"/>
    <sheet name="9. Inf. beveiliging" sheetId="15" r:id="rId10"/>
    <sheet name="10. Inf. beheer" sheetId="60" r:id="rId11"/>
    <sheet name="20. SLA" sheetId="27" r:id="rId12"/>
    <sheet name="30. Implementatie" sheetId="38" r:id="rId13"/>
    <sheet name="40. Exitplan" sheetId="56" r:id="rId14"/>
  </sheets>
  <definedNames>
    <definedName name="_xlnm._FilterDatabase" localSheetId="11" hidden="1">'20. SLA'!$B$2:$G$15</definedName>
    <definedName name="_xlnm.Print_Area" localSheetId="1">'1. Algemeen'!$A$1:$H$11</definedName>
    <definedName name="_xlnm.Print_Area" localSheetId="2">'2. Specifiek'!$A$1:$H$36</definedName>
    <definedName name="_xlnm.Print_Area" localSheetId="11">'20. SLA'!$A$1:$G$16</definedName>
    <definedName name="_xlnm.Print_Area" localSheetId="3">'3. Gegevensvelden'!$A$1:$H$10</definedName>
    <definedName name="_xlnm.Print_Area" localSheetId="4">'4. Dashboards'!$A$1:$H$5</definedName>
    <definedName name="_xlnm.Print_Area" localSheetId="13">'40. Exitplan'!$A$1:$H$5</definedName>
    <definedName name="_xlnm.Print_Area" localSheetId="5">'5. Gebruiksvriendelijkheid'!$A$1:$H$8</definedName>
    <definedName name="_xlnm.Print_Area" localSheetId="6">'6. Rapportage'!$A$1:$H$7</definedName>
    <definedName name="_xlnm.Print_Area" localSheetId="7">'7. Toegang'!$A$1:$H$18</definedName>
    <definedName name="_xlnm.Print_Area" localSheetId="8">'8. Functioneel Beheer'!$A$1:$H$11</definedName>
    <definedName name="_xlnm.Print_Area" localSheetId="9">'9. Inf. beveiliging'!$A$1:$H$25</definedName>
    <definedName name="_xlnm.Print_Area" localSheetId="0">Toelichting!$A$1:$I$30</definedName>
    <definedName name="_xlnm.Print_Titles" localSheetId="1">'1. Algemeen'!$1:$2</definedName>
    <definedName name="_xlnm.Print_Titles" localSheetId="2">'2. Specifiek'!$1:$2</definedName>
    <definedName name="_xlnm.Print_Titles" localSheetId="11">'20. SLA'!$1:$2</definedName>
    <definedName name="_xlnm.Print_Titles" localSheetId="3">'3. Gegevensvelden'!$1:$2</definedName>
    <definedName name="_xlnm.Print_Titles" localSheetId="12">'30. Implementatie'!$1:$2</definedName>
    <definedName name="_xlnm.Print_Titles" localSheetId="4">'4. Dashboards'!$1:$2</definedName>
    <definedName name="_xlnm.Print_Titles" localSheetId="5">'5. Gebruiksvriendelijkheid'!$1:$2</definedName>
    <definedName name="_xlnm.Print_Titles" localSheetId="6">'6. Rapportage'!$1:$2</definedName>
    <definedName name="_xlnm.Print_Titles" localSheetId="7">'7. Toegang'!$1:$2</definedName>
    <definedName name="_xlnm.Print_Titles" localSheetId="8">'8. Functioneel Beheer'!$1:$2</definedName>
    <definedName name="_xlnm.Print_Titles" localSheetId="9">'9. Inf. beveiliging'!$1:$2</definedName>
  </definedNames>
  <calcPr calcId="181029"/>
</workbook>
</file>

<file path=xl/calcChain.xml><?xml version="1.0" encoding="utf-8"?>
<calcChain xmlns="http://schemas.openxmlformats.org/spreadsheetml/2006/main">
  <c r="G1" i="56" l="1"/>
  <c r="G1" i="38"/>
  <c r="F1" i="27"/>
  <c r="G1" i="60"/>
  <c r="G1" i="15"/>
  <c r="G1" i="48"/>
  <c r="G1" i="45"/>
  <c r="G1" i="50"/>
  <c r="G1" i="51"/>
  <c r="G1" i="58"/>
  <c r="G1" i="57"/>
  <c r="G1" i="47"/>
  <c r="G1" i="43"/>
</calcChain>
</file>

<file path=xl/sharedStrings.xml><?xml version="1.0" encoding="utf-8"?>
<sst xmlns="http://schemas.openxmlformats.org/spreadsheetml/2006/main" count="1075" uniqueCount="211">
  <si>
    <t>Algemeen</t>
  </si>
  <si>
    <t>#</t>
  </si>
  <si>
    <t>EIS</t>
  </si>
  <si>
    <t>WENS</t>
  </si>
  <si>
    <t>Implementatie</t>
  </si>
  <si>
    <t xml:space="preserve">Ieder tabblad betreft een apart aspect. </t>
  </si>
  <si>
    <t>Op ieder tabblad staat een aantal punten waarover informatie wordt gevraagd</t>
  </si>
  <si>
    <t>De opbouw is daarbij als volgt:</t>
  </si>
  <si>
    <t>Groen</t>
  </si>
  <si>
    <t>SLA</t>
  </si>
  <si>
    <t>Blauw</t>
  </si>
  <si>
    <t>Functionaliteit</t>
  </si>
  <si>
    <t>EIS/WENS</t>
  </si>
  <si>
    <t>Nr.</t>
  </si>
  <si>
    <t>De kleur van de tabs geeft aan bij welk onderdeel de score meetelt:</t>
  </si>
  <si>
    <t>Aspect</t>
  </si>
  <si>
    <t>Inf.</t>
  </si>
  <si>
    <t>n.v.t.</t>
  </si>
  <si>
    <t>Impl.</t>
  </si>
  <si>
    <t>Oranje</t>
  </si>
  <si>
    <t>n.v.t</t>
  </si>
  <si>
    <t>Functioneel</t>
  </si>
  <si>
    <t>B. Implementatieplan</t>
  </si>
  <si>
    <t>C. Implementatie</t>
  </si>
  <si>
    <t>E. Opleiding</t>
  </si>
  <si>
    <t>Toegang</t>
  </si>
  <si>
    <t>Gebruiksvriendelijkheid</t>
  </si>
  <si>
    <t>Rapportage</t>
  </si>
  <si>
    <t>40. Exitplan</t>
  </si>
  <si>
    <t>Exit</t>
  </si>
  <si>
    <t>Exitplan</t>
  </si>
  <si>
    <t>1. FUNCTIONALITEIT ALGEMEEN</t>
  </si>
  <si>
    <t>Grijs</t>
  </si>
  <si>
    <t>Specifiek</t>
  </si>
  <si>
    <t>Dashboards</t>
  </si>
  <si>
    <t>8. FUNCTIONALITEIT FUNCTIONEEL BEHEER</t>
  </si>
  <si>
    <t>Het onthouden van inloggegevens in de browser is beperkt in tijd en is gebaseerd op een mechanisme van unieke éénmalige waarde en versleuteling.</t>
  </si>
  <si>
    <t>SSL encryptie wordt afgedwongen door de webserver voor web services en onderdelen van websites met (privacy)gevoelige informatie.</t>
  </si>
  <si>
    <t>Technische beveiligingstoets</t>
  </si>
  <si>
    <t>Processen en procedures</t>
  </si>
  <si>
    <t>Bij authenticatie van gebruikers bestaat geen mogelijkheid om gegevens van andere gebruikers te achterhalen, te manipuleren of opnieuw te gebruiken. Wachtwoord reset procedures ontsluiten geen informatie die voor aanvallers bruikbaar is.</t>
  </si>
  <si>
    <t>9. FUNCTIONALITEIT INFORMATIEBEVEILIGING</t>
  </si>
  <si>
    <t>BiSL – Gebruikersondersteuning</t>
  </si>
  <si>
    <t>BiSL – Beheer bedrijfsinformatie</t>
  </si>
  <si>
    <t>Actieve gebruikerssessies met de SaaS-oplossing zijn adequaat beveiligd tegen overname, manipulatie en denial of service. Voor afgeschermde delen van de service zijn hiertoe -naast standaard sessiemechanismen- aanvullende maatregelen genomen.</t>
  </si>
  <si>
    <t>Organisatie</t>
  </si>
  <si>
    <t>Techniek</t>
  </si>
  <si>
    <t>In de "app" voor mobiele apparaten wordt de uitgever van SSL certificaten gecontroleerd om valse certificaten door legitieme gecompromitteerde Certificate Authorities te ontdekken.</t>
  </si>
  <si>
    <t>De implementatie van de SaaS-oplossing voldoet aan de 'ICT-beveiligingsrichtlijnen voor webapplicaties' zoals gepubliceerd door het Nationaal Cyber Security Centrum (NCSC).</t>
  </si>
  <si>
    <t>30. Implementatieplan</t>
  </si>
  <si>
    <t xml:space="preserve">De SaaS-oplossing ondersteunt de (in de browser opgenomen) functionaliteit voor samenwerking met het besturingssysteem, zoals printen, plakken en knippen e.d. </t>
  </si>
  <si>
    <t>Er zijn geen applicatiespecifieke plugins benodigd om de SaaS-oplossing te benaderen via de webinterface.</t>
  </si>
  <si>
    <t>TEST</t>
  </si>
  <si>
    <t>20. Service Level Agreement (SLA)</t>
  </si>
  <si>
    <t>7. FUNCTIONALITEIT TOEGANG</t>
  </si>
  <si>
    <t>6. FUNCTIONALITEIT RAPPORTAGE</t>
  </si>
  <si>
    <t>5. FUNCTIONALITEIT GEBRUIKSVRIENDELIJKHEID</t>
  </si>
  <si>
    <t>4. FUNCTIONALITEIT DASHBOARDS</t>
  </si>
  <si>
    <t>2. FUNCTIONALITEIT SPECIFIEK</t>
  </si>
  <si>
    <t xml:space="preserve"> </t>
  </si>
  <si>
    <t>Groep</t>
  </si>
  <si>
    <t>Omschrijving</t>
  </si>
  <si>
    <t>Eis/Wens</t>
  </si>
  <si>
    <t>3. FUNCTIONALITEIT GEGEVENSVELDEN</t>
  </si>
  <si>
    <t xml:space="preserve">Websites, online applicaties en webservices van de SaaS-oplossing bevatten geen bekende kwetsbaarheden uit de Google Hacking Database en de OWASP top 10 versie 2017:
• A1 - Injection
• A2 - Broken Authentication
• A3 – Sensitive Data Exposure
• A4 – XML External Entities
• A5 – Broken Access Control
• A6 – Security Misconfiguration
• A7 – Cross-Site Scripting
• A8 – Insecure Deserialization
• A9 – Using Components with Known Vulnerabilities
• A10 – Insufficient Logging &amp; Monitoring
</t>
  </si>
  <si>
    <t>Gegevensveld EMS</t>
  </si>
  <si>
    <t>10. FUNCTIONALITEIT INFORMATIEBEHEER</t>
  </si>
  <si>
    <t>Inf. Beh.</t>
  </si>
  <si>
    <t>Generiek Inf. beheer</t>
  </si>
  <si>
    <t>Opdrachtnemer garandeert dat bij een backup-recovery geen gegevens terug in productie worden gezet die formeel al vernietigd zijn.</t>
  </si>
  <si>
    <t>Dit zijn voorbeeld eisen/ wensen</t>
  </si>
  <si>
    <t xml:space="preserve">De SaaS-oplossing is modulair opgezet. </t>
  </si>
  <si>
    <t>Opdrachtnemer ondersteunt het uitlezen van slimme meters conform Dutch Smart Meter Requirements en de Europese NTA8130-norm.</t>
  </si>
  <si>
    <t>De SaaS-oplossing biedt functionaliteit aan de gebruiker om eenvoudig en overzichtelijk zijn vastgelegde gegevens te kunnen zien en te kunnen muteren.</t>
  </si>
  <si>
    <t>De SaaS-oplossing vangt foutmeldingen in de database af, zodat de gebruiker geen nietszeggende/ technische foutmeldingen krijgt.</t>
  </si>
  <si>
    <t>Opdrachtnemer heeft een Escrow overeenkomst afgesloten voor de broncode van de SaaS-oplossing.</t>
  </si>
  <si>
    <t>De webserver van de SaaS-oplossing bevat geen ongebruikte websites, onderdelen, testfunctionaliteit of -gegevens en heeft geen standaard accounts met standaard wachtwoorden.</t>
  </si>
  <si>
    <t>De integriteit van de opgeslagen informatie moet door Opdrachtnemer kunnen worden geborgd, onder andere tegen ongeautoriseerde wijzigingen, beschadigingen en verwijdering.</t>
  </si>
  <si>
    <t>Tijdens de implementatie borgt Opdrachtnemer de vertrouwelijkheid en informatiebeveiliging van de data.</t>
  </si>
  <si>
    <t>Opdrachtnemer informeert gebruikers (van de SaaS-oplossing) op een veilige en efficiënte wijze over de nieuwe login.</t>
  </si>
  <si>
    <t>Opdrachtnemer levert voor een vast af te spreken tarief maatwerk op wanneer dit vereist is.</t>
  </si>
  <si>
    <t>De gegevens ten behoeve van dashboarding en/of datawarehousing mogen maximaal 24 uur oud zijn.</t>
  </si>
  <si>
    <t>De interactie van de SaaS-oplossing met de gebruiker is volledig Nederlandstalig.</t>
  </si>
  <si>
    <t>De oplossing heeft als basisfunctionaliteit: EMS.</t>
  </si>
  <si>
    <t xml:space="preserve">De SaaS-oplossing bevat functionaliteit voor handmatig muteren van gebouwen/ objecten en aansluitingen.
</t>
  </si>
  <si>
    <t xml:space="preserve">De SaaS-oplossing bevat functionaliteit voor analyse van meetdata en benchmarking van analyseresultaten. </t>
  </si>
  <si>
    <t>A. Gebruikers</t>
  </si>
  <si>
    <t>Hosting van de SaaS-oplossing en opslag van de data vindt fysiek plaats binnen de Europese Economische Ruimte (EER).</t>
  </si>
  <si>
    <t>Communicatie tussen cliënts (waaronder mobiele apparaten) en de SaaS-oplossing is adequaat beschermd tegen afluisteren en manipulatie door middel van (TLS 1.2, SSL of gelijkwaardig) versleuteling.</t>
  </si>
  <si>
    <t>Op de webserver van de SaaS-oplossing beschikbare services zijn gebaseerd op courante softwareversies en bevatten geen bekende kwetsbaarheden.</t>
  </si>
  <si>
    <t>Webservers van de SaaS-oplossing reageren uitsluitend op poorten die voor de functionaliteit noodzakelijk zijn. Overige technische services zijn uitgeschakeld.</t>
  </si>
  <si>
    <t>De documentatie - voor zowel gebruikers als beheerders - is volledig Nederlandstalig en bevat de juiste en volledige beschrijving van het geleverde en de functies daarvan.</t>
  </si>
  <si>
    <t>Bij grote verstoringen (P1, SaaS-oplossing is niet beschikbaar), levert de Opdrachtnemer binnen één werkweek een Root Cause Analysis-rapportage).</t>
  </si>
  <si>
    <t>De serviceprocessen worden uitgevoerd conform BISL- en/ of ITIL-standaarden of gelijkwaardig.</t>
  </si>
  <si>
    <t xml:space="preserve">Informatieobjecten en bijbehorende metadata moeten op verschillende aggregatieniveaus (dossier en onderliggende documenten/ bestanden) onherstelbaar kunnen worden vernietigd op basis van de als zoekcriteria (metadata) opgegeven waardering/vernietigtermijn. </t>
  </si>
  <si>
    <t xml:space="preserve">De weergave van tijd dient in kloktijd te geschieden. 
Toelichting: bij zomer- wintertijdomschakelingen mag geen verbruik verloren gaan of verdubbeld worden. </t>
  </si>
  <si>
    <t>De SaaS-oplossing maakt het mogelijk om per gebruiker/gebruikersgroep raadpleeg-, wijzigings- en/of beheerrechten toe te kennen op basis van hun systeemrol.</t>
  </si>
  <si>
    <t>De architectuur van de SaaS-oplossing bevat een scheiding tussen:
a) gebruikersschermen, technische interfaces en web services;
b) proceslogica en informatieverwerking, en;
c) gegevensopslag en databases. Tussen deze onderdelen zijn beveiligingsmaatregelen geïmplementeerd waarmee oneigenlijk gebruik wordt voorkomen.</t>
  </si>
  <si>
    <t>Gebruik van cookies voldoet aan Europese- en Nederlandse wet- en regelgeving.</t>
  </si>
  <si>
    <t xml:space="preserve">De SaaS-oplossing biedt de mogelijkheid om direct - kosteloos en onbeperkt - in- en uithuizingen van gas- en elektra- en wateraansluitingen te registreren waarbij de looptijd van het energiecontract ingevoerd moet kunnen worden. </t>
  </si>
  <si>
    <t>De SaaS-oplossing biedt de mogelijkheid om van slimme meters de maandmeterstanden op te slaan en van comptabele telemetriemeters de factuurmaandverbruiken van de meetbedrijven op te slaan.</t>
  </si>
  <si>
    <t xml:space="preserve">De Saas-oplossing biedt de mogelijkheid om de energiefacturen (factuurregels) te koppelen aan vooraf ingegeven stamgegevens (panden, kostendragers en kostensoorten). </t>
  </si>
  <si>
    <t>De toegang tot de SaaS-oplossing wordt automatisch geblokkeerd na drie foutieve inlogpogingen.</t>
  </si>
  <si>
    <t xml:space="preserve">De SaaS-oplossing bevat functionaliteit voor het dagelijks ophalen van meetdata van (slimme) meters. </t>
  </si>
  <si>
    <t>De SaaS-oplossing bevat functionaliteit voor geautomatiseerde en handmatige import van meetdata. Naast import biedt de SaaS-oplossing ook de mogelijkheid van het ophalen van meetdata via een API-koppeling met het meetbedrijf. Het betreft bestanden conform industriestandaarden en ook csv-bestanden. Het gaat hierbij om allerlei soorten en typen hoofd- en tussenmeters, die zowel meetdata als meterstanden kunnen bevatten.</t>
  </si>
  <si>
    <t>De SaaS-oplossing biedt de mogelijkheid tot het versturen van alarmmeldingen via e-mail naar minimaal twee e-mail adressen.</t>
  </si>
  <si>
    <t>De SaaS-oplossing bevat functionaliteit voor  alarmmeldingen bij niet ontvangen van meetdata en/of bij "geen opwek" (bij zonnnepanelen). Hier geldt: alarmeringen op dagniveau en opwekdata per 5 of 15 minuten.</t>
  </si>
  <si>
    <r>
      <t xml:space="preserve">De SaaS-oplossing stelt minimaal invulvelden op </t>
    </r>
    <r>
      <rPr>
        <u/>
        <sz val="11"/>
        <color theme="1"/>
        <rFont val="Calibri"/>
        <family val="2"/>
        <scheme val="minor"/>
      </rPr>
      <t>leveranciersniveau</t>
    </r>
    <r>
      <rPr>
        <sz val="11"/>
        <color theme="1"/>
        <rFont val="Calibri"/>
        <family val="2"/>
        <scheme val="minor"/>
      </rPr>
      <t xml:space="preserve"> beschikbaar waarin handmatig de energietarieven voor meerdere aansluitingen/adressen kunnen worden ingegeven conform de inkoopvoorwaarden van de betreffende energieleveranciers. Het betreft de tarieven van alle energieproducten: dus die van energieleverancier, netbeheerder en meetbedrijf. </t>
    </r>
  </si>
  <si>
    <t xml:space="preserve">De SaaS-oplossing biedt de mogelijkheid om per object (gemaal, gebouw, tunnel, etc) minimaal één en per meter minimaal drie foto’s  en/ of bestanden toe te voegen (in gangbare bestandsformaten). </t>
  </si>
  <si>
    <t xml:space="preserve">De Saas-oplossing maakt het mogelijk bij conventionele elektriciteits- en gasaansluitingen, water- en warmteaansluitingen (zowel tussen- als hoofdmeters) om handmatig de meterstanden in te geven. Het dient hierbij mogelijk te zijn om handmatige meterstanden op basis van  opnamedatum te sorteren. </t>
  </si>
  <si>
    <t>De SaaS-oplossing herberekent het verbruik bij het toevoegen/ verwijderen/ aanpassen van de opname en/of stand.</t>
  </si>
  <si>
    <t xml:space="preserve">De Opdrachtnemer zorgt ervoor dat de gewenste dienstverlening, op het vlak van Hosting en Beheer, in een SLA wordt vastgelegd. </t>
  </si>
  <si>
    <t>Van informatieobjecten die voor vernietiging (tijdens en na contractafloop) in aanmerking komen, moeten op basis van het jaar van vernietiging overzichten kunnen worden gecreëerd.</t>
  </si>
  <si>
    <t>De SaaS-oplossing biedt een minimale beschikbaarheid van 95% tijdens kantooruren (ma-vr tussen 08.00u en 18.00u uitgezonderd nationale feestdagen). Dit is het beschikbaarheidsvenster.
De beschikbaarheid wordt gemeten vanaf de portal van de Opdrachtnemer, per kwartaal en wordt als volgt berekend:
(theoretische beschikbaarheid tussen 8:00 en 18:00 - down-time) / theoretische beschikbaarheid tussen 8:00 en 18:00 * 100%. Voorbeeld aantal dagen per kwartaal: 65
Bijvoorbeeld bij een storing van 12 uur: ((65*10)-12)/(65*10)=98,2%.</t>
  </si>
  <si>
    <t>Bij fouten (bugs) in de software levert Opdrachtnemer zo spoedig mogelijk kosteloos een nieuwe foutloze versie op.</t>
  </si>
  <si>
    <t>Maximale meerwaarde</t>
  </si>
  <si>
    <t>Gunningstest</t>
  </si>
  <si>
    <t>Inschrijver dient de beantwoording van de wens te doen in Bijlage [Beantwoording kwalitatieve gunningscriteria (wensen)].</t>
  </si>
  <si>
    <t>Beantwoording</t>
  </si>
  <si>
    <t xml:space="preserve">Door in te schrijven op de aanbesteding conformeert de Inschrijver zich aan de gestelde Gunningseisen in dit document. </t>
  </si>
  <si>
    <t>Inschrijver dient een exitplan op te stellen na definitieve gunning maar vóór de live-gang van de SaaS-oplossing.</t>
  </si>
  <si>
    <t xml:space="preserve">De SaaS-oplossing beschikt over minimaal de volgende gegevensvelden per Aansluiting:
- Status (bijv. actief/niet-actief)
- Organisatie-onderdeel (bijv. directie Verkeer en Openbare Ruimte)
- Afdelingen (bijv. bruggen &amp; sluizen, fietsparkeren etc.)
- Object of Gebouw (keuzelijst uit bestaande objecten/gebouwen)
- Functie meter (bijv. kantoor, fontein)
- Soort meter (onderscheid in verbruiker, opwekker, hoofdmeter, tussenmeter)
- Capaciteit (GV/KV/A123 etc.)
- Fysieke capaciteit (3x25 etc.)
- EAN Code
- Energietype (E/G/W/SW/K)
- Meternummer
- Locatie meter (tekstveld met minimaal 40 karakters)
- Gecontracteerd vermogen
- NAW
- ODA gegevens (actief, sinds wanneer etc.)
- Standaard jaarverbruik
- Leverperiode (bijv. inhuisdatum etc.)
- Verblijfsfunctie (ja/nee)
- Financiële kenmerken (minimaal 4, tekstveld van minimaal 40 karakters per kenmerk)
- Meterstandentabel
- Opmerkingen (tekstveld van minimaal 100 karakters)
</t>
  </si>
  <si>
    <t>Het is wenselijk dat de SaaS-oplossing het werkelijke-, gecorrigeerde- en streef-verbruik kan weergeven. 
Indien het antwoord van Inschrijver 'ja' is dan wordt de maximale meerwaarde toegekend. Indien het antwoord 'nee' is, dan is de meerwaarde nul (€0).</t>
  </si>
  <si>
    <t>Het is wenselijk dat de stamgegevens van een aansluiting in maximaal één scherm ingevoerd kunnen worden. Inschrijver dient aan te geven of de SaaS-oplossing hieraan voldoet.
Indien het antwoord van Inschrijver 'ja' is dan wordt de maximale meerwaarde toegekend. Indien het antwoord 'nee' is, dan is de meerwaarde nul (€0).</t>
  </si>
  <si>
    <t>Inschrijver dient aan te geven op welke wijze de Saas-oplossing de bediening via een touchscreen van een tablet of laptop ondersteunt. Hoe meer functionaliteiten zoals 'dubbel-tap', 'swipen' , 'zoomen' en dergelijke worden ondersteund, hoe hoger de meerwaarde welke wordt toegekend.
Indien uit het antwoord van de Inschrijver blijkt dat:
1) De SaaS-oplossing ondersteunt 1 functionaliteit, dan wordt 33% van de maximale meerwaarde toegekend;
2) De SaaS-oplossing ondersteunt 2 functionaliteiten, dan wordt 66% van de maximale meerwaarde toegekend;
3) De SaaS-oplossing ondersteunt meer dan 2 functionaliteiten, dan wordt 100% van de maximale meerwaarde toegekend.</t>
  </si>
  <si>
    <t>De SaaS-oplossing biedt de mogelijkheid tot het monitoren van energie- en wateraansluitingen d.m.v. het uitlezen van slimme meters bij kleinverbruikaansluitingen en van grootverbruikaansluitingen d.m.v. telemetrische meters. Bij slimme meters worden minimaal de kwartierwaarden van elektriciteitsmeters en minimaal de uurwaarden van gas- en GJ-meters weergegeven.</t>
  </si>
  <si>
    <t xml:space="preserve">De SaaS-oplossing biedt de mogelijkheid tot het verwerken van zowel e-factuurdata (SI-UBL en/ of NLCIUS) als handmatige toegevoegde factuurdata (op basis van fysieke facturen). De SaaS-oplossing controleert deze data op alle factuurproducten, zoals: afwijkingen in de facturatie, verbruik obv meetdata of meterstanden, looptijd van het contract, capaciteitstarieven, de energiebelastingen en heffingskortingen. </t>
  </si>
  <si>
    <t>Inschrijver dient voor het "live" gaan aan te tonen dat de performance van de SaaS-oplossing het verwachte gebruik gebaseerd op de aantallen genoemd onder 1 aan kan.</t>
  </si>
  <si>
    <t>De Opdrachtnemer levert minimaal twee keer per jaar een Service Level Rapportage (SLR), waarin wordt gerapporteerd over:
- de service support processen;
- aantal en aard (naar verschillende niveaus van verstoringen) openstaande en afgesloten meldingen;
- de response- en oplostijden;
- het beschikbaarheidspercentage van de SaaS-oplossing;
- de performance van de SaaS-oplossing;
- het aantal uitgevoerde back-ups / recoveries.</t>
  </si>
  <si>
    <t>De SaaS-oplossing biedt de mogelijkheid om de status per aansluiting te registreren, minimaal actief en niet-actief.</t>
  </si>
  <si>
    <t xml:space="preserve">Bij het oplossen van een melding geldt de volgende functiehersteltijd (zie GIBIT):
Prioriteit   Doorlooptijd voorlopige oplossing     Doorlooptijd definitieve oplossing
    1             &lt; 2 dagen                                                    &lt; 5 dagen
    2             &lt; 5 dagen                                                    eerstvolgende nieuwe versie
    3             n.v.t.                                                             te plannen nieuwe versie
</t>
  </si>
  <si>
    <t>Bij het indienen van een melding geldt de volgende reactietijd (zie GIBIT):
bij een prioriteit 1 melding ontvangt de melder binnen 2 werkuren een meldingnummer;
bij een prioriteit 2 of 3 melding ontvangt de melder binnen 4 werkuren een meldingnummer.</t>
  </si>
  <si>
    <t>Voor de SaaS-oplossing worden door Opdrachtnemer (minimaal) 3 prioriteiten van meldingen gehanteerd:
Het niet beschikbaar zijn van de gehele SaaS-oplossing is prioriteit 1;
Het niet beschikbaar zijn van delen van de SaaS-oplossing is prioriteit 2;
Overige meldingen zijn prioriteit 3.</t>
  </si>
  <si>
    <t>Het is wenselijk dat de SaaS-oplossing  de rolling forecast van de energiekosten op kan stellen op basis van realisatiecijfers tot en met een bepaalde periode.  
Indien het antwoord van Inschrijver 'ja' is dan wordt de maximale meerwaarde toegekend. Indien het antwoord 'nee' is, dan is de meerwaarde nul (€0).</t>
  </si>
  <si>
    <t xml:space="preserve">De SaaS-oplossing bevat functionaliteit voor het geautomatiseerd importeren en muteren van stamgegevens van elektriciteits-, gas-, warmte- en wateraansluitingen, panden, gebruikers en kostenplaatsen met kostendragers.
</t>
  </si>
  <si>
    <t>De SaaS-oplossing bevat functionaliteit voor het importeren en valideren van de e-energiefactuur. De SaaS-oplossing kan elektronische facturen conform de e-energiefactuur-standaard van Simplerinvoicing ontvangen en verwerken. Ook wordt de Saas-oplossing tijdig voorbereid op de overgang naar de nieuwe NLCIUS-standaard voor e-facturatie.</t>
  </si>
  <si>
    <r>
      <t xml:space="preserve">Het is wenselijk dat lokale gewogen, ongewogen graaddagen, windsnelheden en zonuren in de SaaS-oplossing kunnen worden verdisconteerd in de relevante (verbruiks)data om de verbruikscijfers te corrigeren op pand- en clusterniveau (dit om de verbruiksjaren onderling te kunnen vergelijken). Toelichting: Inschrijver dient een lokaal erkend weerstation in de Provincie Friesland te gebruiken.
Indien uit het antwoord van Inschrijver blijkt:
1) dat graaddagen kunnen worden verdisconteerd, dan behaalt Inschrijver 40% van de maximale meerwaarde;
2) dat windsnelheden kunnen worden verdisconteerd, dan behaalt Inschrijver 20% van de maximale meerwaarde;
3) dat zonuren kunnen worden verdisconteerd: dan behaalt Inschrijver 20% van de maximale meerwaarde. 4) dat neerslag kan worden verdisconteerd: dan behaalt Inschrijver 20% van de maximale meerwaarde
</t>
    </r>
    <r>
      <rPr>
        <u/>
        <sz val="11"/>
        <rFont val="Calibri"/>
        <family val="2"/>
        <scheme val="minor"/>
      </rPr>
      <t>Toelichting:</t>
    </r>
    <r>
      <rPr>
        <sz val="11"/>
        <rFont val="Calibri"/>
        <family val="2"/>
        <scheme val="minor"/>
      </rPr>
      <t xml:space="preserve"> 1, 2,3 en 4 kunnen cumulatief werken.</t>
    </r>
  </si>
  <si>
    <t>Toelichting Programma van Eisen en Wensen_Aanbesteding Energiemonitoringsysteem (EMS). Kenmerk: OVEF-2019-0001</t>
  </si>
  <si>
    <t>Dit excel bestand bevat de eisen en wensen die OVEF stelt aan de software en dienstverlening voor een nieuwe SaaS-oplossing als EMS.</t>
  </si>
  <si>
    <r>
      <t>Beschrijf op welke manier uw oplossing onderstaande stappen van het ener</t>
    </r>
    <r>
      <rPr>
        <sz val="11"/>
        <rFont val="Calibri"/>
        <family val="2"/>
      </rPr>
      <t>giemonitorings</t>
    </r>
    <r>
      <rPr>
        <sz val="11"/>
        <color theme="1"/>
        <rFont val="Calibri"/>
        <family val="2"/>
      </rPr>
      <t xml:space="preserve">proces ondersteunt:
- ...
 </t>
    </r>
  </si>
  <si>
    <r>
      <t>De SaaS-oplossing heeft als basisfunc</t>
    </r>
    <r>
      <rPr>
        <sz val="11"/>
        <rFont val="Calibri (Hoofdtekst)_x0000_"/>
      </rPr>
      <t>tionaliteit Energie Monitoring Sys</t>
    </r>
    <r>
      <rPr>
        <sz val="11"/>
        <color theme="1"/>
        <rFont val="Calibri"/>
        <family val="2"/>
        <scheme val="minor"/>
      </rPr>
      <t>teem.</t>
    </r>
  </si>
  <si>
    <r>
      <t>De oplossing is een webapplicatie ("SaaS-oplossing") en is als zodanig zonder aanpassingen aan de infrastructuur van OVEF te gebruiken op vaste werkplekken, laptops en tablets met een minimale resolutie van 1024x768 en een goede internetverbinding via vast netwerk en/ of wifi</t>
    </r>
    <r>
      <rPr>
        <sz val="11"/>
        <rFont val="Calibri"/>
        <family val="2"/>
        <scheme val="minor"/>
      </rPr>
      <t>.</t>
    </r>
  </si>
  <si>
    <t xml:space="preserve">Opdrachtnemer levert zonder meerkosten minimaal 1 keer per jaar een nieuwe versie van de software op aan OVEF. </t>
  </si>
  <si>
    <t>De SaaS-oplossing kent separate Ontwikkel-, Test-, Acceptatie-, en Productie-omgevingen waarbij OVEF toegang heeft tot de Acceptatie-,  en Productie-omgevingen. Toegang tot de Acceptatie-omgeving is alleen vereist wanneer OVEF betrokken is als gebruiker bij het testen van nieuwe functionaliteit van de Saas-oplossing.</t>
  </si>
  <si>
    <t>Het is wenselijk dat in de SaaS-oplossing door OVEF optioneel op aansluitniveau tarieven kunnen worden ingevoerd. 
Indien het antwoord van Inschrijver 'ja' is dan wordt de maximale meerwaarde toegekend. Indien het antwoord 'nee' is, dan is de meerwaarde nul (€0).
Toelichting: Dit is gewenst voor doorbelasting naar derden.</t>
  </si>
  <si>
    <t xml:space="preserve">De SaaS-oplossing biedt de mogelijkheid voor OVEF tot het instellen van alarmmeldingen o.b.v. bepaalde door OVEF zelf in te stellen waarden. </t>
  </si>
  <si>
    <t xml:space="preserve">De SaaS-oplossing biedt de mogelijkheid voor OVEF te kunnen controleren of het standaard jaarverbruik voor meterloze aansluitingen overeenstemt met het standaard jaarverbruik op de factuur. 
</t>
  </si>
  <si>
    <t xml:space="preserve">De SaaS-oplossing biedt de mogelijkheid automatische alarmtriggers per EAN in te kunnen stellen bij overschrijding van vooraf (handmatig) in te geven verbruiksprofielen (o.a. kW max., kW contractregistratie en verbruiken) waarbij rekening wordt gehouden met de bedrijfstijden. Dus alarmtriggers voor binnen en buiten openingstijden gebouw c.q. bedrijfstijden van het object. 
</t>
  </si>
  <si>
    <t>Opdrachtnemer is in staat om data van (sub)meters in te kunnen lezen. OVEF moet in de SaaS-oplossing als communicatie van data tussen meetbedrijven en de Saas-oplossing de EAN-codes kunnen ingeven, maar ook fictieve EAN-codes met zowel tekst en cijfers waarbij er geen significante beperking is op de alfanummerieke invoer (EAN-codes van meer dan 18 tekens lang moet mogen, bijvoorbeeld: 871685920000227126_TMLDN
WATER000000D104860
871687140019093422_WARMTETM).</t>
  </si>
  <si>
    <t xml:space="preserve">Het data- en informatiemodel van de SaaS-oplossing zijn eenduidig gedefinieerd en gedocumenteerd. Informatie hierover stelt Opdrachtnemer desgevraagd kosteloos beschikbaar voor gegevensuitwisseling(en) met andere applicaties van OVEF.
</t>
  </si>
  <si>
    <t xml:space="preserve">In de database van de SaaS-oplossing wordt vastgelegd wanneer welke meet-, verbruiks- en factuurdata uit welke bron is ingelezen en wat de status van deze data is. Op verzoek stelt Opdrachtnemer deze data beschikbaar zodat OVEF kan (laten) controleren of alle data correct is opgenomen. </t>
  </si>
  <si>
    <r>
      <t xml:space="preserve">De SaaS-oplossing dient gratis en automatisch periodiek </t>
    </r>
    <r>
      <rPr>
        <u/>
        <sz val="11"/>
        <rFont val="Calibri"/>
        <family val="2"/>
        <scheme val="minor"/>
      </rPr>
      <t>gestandaardiseerde</t>
    </r>
    <r>
      <rPr>
        <sz val="11"/>
        <rFont val="Calibri"/>
        <family val="2"/>
        <scheme val="minor"/>
      </rPr>
      <t xml:space="preserve"> managementrapportages te genereren. Door OVEF zijn een aantal parameters te selecteren waarop deze rapportages gegenereerd kunnen worden. Minimaal dient te kunnen worden weergegeven: overzicht energieverbruik, overzicht CO2-uitstoot, energiekosten (rekening houdend met staffels en belastingen), graaddagen en significante afwijkingen van verbruik per aansluiting.</t>
    </r>
  </si>
  <si>
    <t>Opdrachtnemer stelt functioneel applicatiebeheerders van OVEF in staat om de volgende zaken in de SaaS-oplossing aan te maken en te beheren:
- Organisatieonderdelen;
- Afdelingen;
- Functie meter;
- Categorieën;
- Gebouwen/objecten;
- Aansluitingen;
- Gebruikers en gebruikersrechten;
- Gegevensvelden en rapportages.</t>
  </si>
  <si>
    <t>De SaaS-oplossing moet zo gebruiksvriendelijk zijn, dat opgeleide medewerkers van OVEF het gespecificeerde functioneel applicatiebeheer van de aangeboden SaaS-oplossing zonder ondersteuning door de Opdrachtnemer zelfstandig kunnen uitvoeren.</t>
  </si>
  <si>
    <t>De SaaS-oplossing biedt functionaliteit aan de functioneel applicatiebeheerder van OVEF om zelf gebruikers aan te maken, te muteren, te deblokkeren en te inactiveren.</t>
  </si>
  <si>
    <t>De functioneel applicatiebeheerders van OVEF hebben functionaliteit in de SaaS-oplossing beschikbaar om iedere login en wachtwoord  van de gebruikers die zijn aangemaakt te resetten.</t>
  </si>
  <si>
    <t>Functioneel applicatiebeheerders van OVEF hebben in de Saas-oplossing inzicht in alle gebruikers van alle organisatie onderdelen en hun contactgegevens die zijn ingevoerd en kunnen de gebruikersgegevens exporteren.</t>
  </si>
  <si>
    <t xml:space="preserve">Het onderhoudsvenster voor de Opdrachtnemer is beschikbaar van 18.00 uur tot 8.00 uur. Al het geplande onderhoud en geplande changes vinden plaats in dit onderhoudsvenster en wordt minimaal 2 weken vooraf gemeld aan de functioneel applicatiebeheerder van OVEF. </t>
  </si>
  <si>
    <t>Bij onbeschikbaarheid van de SaaS-oplossing koppelt Opdrachtnemer elke 4 uur de status van de melding terug aan de OVEF.</t>
  </si>
  <si>
    <t>Binnen de te sluiten Overeenkomst is geregeld dat er minimaal 2 maal per jaar overleg met vertegenwoordigers van OVEF op operationeel, tactisch en/of strategisch niveau plaatsvindt. Bespreekpunten zijn in elk geval de algemene gang van zaken, ontwikkelingen in de omgeving en geplande wijzigingen met de contactpersoon van de opdrachtgever.</t>
  </si>
  <si>
    <t>De SaaS-oplossing dient benchmarks te kunnen weergeven o.b.v. kenmerken van gebouwen/objecten en naar behoefte met correctie voor graadddagen en/of omrekening naar vergelijkbare energiesoorten, zoals bv GJ naar m3aeq en energiedragers naar MJprimair. 
Voorbeelden zijn verbruiken in kWh/m2, kWh/fte, m3gas per m2, m3aeq/m2 (incl warmte naar m3), GJ/m2, GJcorr/m2, MJ/m2 (sommatie van e,g en warmte), m3 water per m2, m3water per gebruiker, kWh/parkeerplaats (bij garages) etc.</t>
  </si>
  <si>
    <t xml:space="preserve">OVEF dient de impact van een energiebesparende maatregelen te kunnen meten. Derhalve dient de SaaS-oplossing  het mogelijk te maken  om (bijvoorbeeld middels een opmerkingenveld in een tijdlijn) energiebesparende maatregelen in te kunnen voeren.
</t>
  </si>
  <si>
    <t>In de SaaS-oplossing is het mogelijk om gebruikersvriendelijk aansluitingen, gebouwen en objecten te selecteren middels meervoudige filtering onder andere op: clusters, handmatig gedefinieerde groep panden, oppervlakte, inhoud, bruto vloeroppervlakte, soort/type -pand, bouwjaar en type label.</t>
  </si>
  <si>
    <t>De SaaS-oplossing beschikt over minimaal de volgende gegevensvelden per Object/Gebouw:
- Afdeling
- Categorie
- Objectnaam
- Type (gebouw/object)
- Bedrijfstijden
- NAW
- Bouwjaar
- Bruto Vloeroppervlak Oppervlak en Bruto Inhoud (hieronder zetten als aparte bullit)
- Eigendomssituatie (bijv. huurder, eigenaar, beheerder)
- Object/gebouwfunctie (bijv. perscontainer)
- Weerstation (bijv. Schiphol)
- Energieprestatie(EPC) en/of Energielabel en geldigheid
- Minimaal 2 kenmerken (tekstveld van minimaal 40 karakters per kenmerk)
- Minimaal 3 foto's per object;
- X- en Y coordinaten.</t>
  </si>
  <si>
    <t>Het is wenselijk om in de SaaS-oplossing in een daartoe aangewezen vrij beschikbaar veld in formulevorm een fictieve meting in te voeren. 
Voorbeeld 1 : verbruik gebouw = meter ldn1 + meter ldn2 + opwek1 - teruglevermeter odn1. 
Voorbeeld 2:  verbruik huurder1 = verbruik totaal - tsnmtr1 - tsnmtr2. 
Deze berekende verbruiken moeten opgeslagen worden in de database van de SaaS-oplossing van de Opdrachtnemer en beschikbaar zijn voor rapportages. 
Indien het antwoord van Inschrijver blijkt dat beide voorbeelden mogelijk zijn dan wordt de maximale meerwaarde toegekend. Indien 1 van beide voorbeelden mogelijk is, dan wordt 50% van de maximale meerwaarde toegekend. Indien uit het antwoord van Inschrijver blijkt dat geen van de voorbeelden mogelijk is, dan is de meerwaarde nul (€0).</t>
  </si>
  <si>
    <r>
      <t>Opdrachtnemer beschikt over een Nederlands sprekende servicedesk voor functionele- en technische vragen welke gedurende kantoortijden per telefoon en email toegankelijk is voor gebruikers en functioneel applicatiebeheerders.</t>
    </r>
    <r>
      <rPr>
        <sz val="11"/>
        <color rgb="FFFF0000"/>
        <rFont val="Calibri"/>
        <family val="2"/>
        <scheme val="minor"/>
      </rPr>
      <t xml:space="preserve"> </t>
    </r>
  </si>
  <si>
    <t>De wettelijke bewaartermijn van informatieobjecten in de SaaS-oplossing moet kunnen worden vastgesteld zodat OVEF tijdig opdracht kan verlenen tot vernietiging.</t>
  </si>
  <si>
    <t>De Nederlandstalige servicedesk is op werkdagen van 09.00 uur – 17.00 uur telefonisch en per e-mail bereikbaar en biedt minimaal ondersteuning met betrekking tot: 
- meldingen van fouten, incidenten, verstoringen et cetera;
- vragen omtrent de technische werking van de software;
- vragen omtrent het optimaal toepassen van de mogelijkheden van de software.</t>
  </si>
  <si>
    <t>Opdrachtnemer voorziet in een aparte omgeving voor opleiding en zorgt dat deze omgeving een realistische omgeving is.</t>
  </si>
  <si>
    <t xml:space="preserve">Aan de Inschrijver wordt gevraagd in het exitplan te beschrijven op welke wijze, bij beëindiging van het contract, de data digitaal wordt overdragen aan de volgende contractpartij. Inschrijver dient – naast artikel 22 lid 1 -5  van de GIBIT welke onverkort geldt –  hierbij tevens rekening te houden met de eis dat na overdracht aan de leverancier van de SaaS-oplossing (einde migratie) de data in de SaaS-oplossing verwijderd/vernietigd moet worden.
</t>
  </si>
  <si>
    <t>Opdrachtnemer dient binnen 1 jaar na ingangsdatum van de Overeenkomst factuurcontrole mogelijk te maken welke toeziet op de gehele keten van energielevering. Dit betreft de facturen van netbeheerbeheerders, energielevering en meetdiensten.</t>
  </si>
  <si>
    <t>Het is wenselijk dat functioneel applicatiebeheerders van OVEF kosteloos nieuwe gegevenssoorten en opmerkingsvelden kunnen toevoegen en daarna eventueel aanpassen of verwijderen. Aan de Inschrijver wordt gevraagd om aan te geven welke grenzen er zijn ten aanzien van het toevoegen en beheren van gegevensvelden en -structuren door OVEF? 
Indien uit het antwoord van Inschrijver blijkt dat er minimaal 3 extra velden mogelijk zijn per aansluiting en object dan 100% van de maximale meerwaarde toegekend, indien dit niet het geval is dan is de meerwaarde nul (€0).</t>
  </si>
  <si>
    <t>Na automatische factuurcontrole in de SaaS-oplossing moet OVEF - waar benodigd - handmatig aanvullende goed- en/ of afkeuringsacties kunnen aangeven met een toelichting daarop in notitievelden (bijv. vastleggen reden van afkeur factuur).</t>
  </si>
  <si>
    <t xml:space="preserve">Na uitvoering van de acties (bijv. correctie van foutieve gegevens) moet een factuur in de SaaS-oplossing opnieuw handmatig en automatisch gevalideerd kunnen worden. </t>
  </si>
  <si>
    <r>
      <t xml:space="preserve">De SaaS-oplossing maakt gebruik van een authenticatie met minimaal een gebruikersnaam en wachtwoord, waarbij het wachtwoordbeleid voldoet aan de Baseline Informatiebeveiliging Gemeenten Nederland (tactische BIG): minimaal 8 posities, met hoofdletter, cijfer en leesteken. </t>
    </r>
    <r>
      <rPr>
        <sz val="11"/>
        <rFont val="Calibri (Hoofdtekst)_x0000_"/>
      </rPr>
      <t>Zie voor tactische BIG: Bijlage [Tactische-Baseline-Informatiebeveiliging-Nederlandse-Gemeenten-v1.02.pdf].</t>
    </r>
  </si>
  <si>
    <t>Van de vernietiging moet door Opdrachtnemer een verklaring kunnen worden opgeleverd waarin minimaal wordt aangegeven:
- om welke vernietigde informatie het gaat;
- dat de vernietiging volledig is uitgevoerd.</t>
  </si>
  <si>
    <t xml:space="preserve">Inschrijver dienst aan te geven op welke wijze en onder welke condities de SaaS-oplossing single sign-on ondersteunt. Binnen OVEF worden de SAML2.0 en ADFS3 (Post/Post) protocollen ondersteund.
Indien uit het antwoord van Inschrijver blijkt dat 1 van beide genoemde protocollen volledig wordt ondersteund dan wordt 100% van de maximale meerwaarde toegekend, indien geen protocol volledig wordt ondersteund dan is de meerwaarde nul (€0). </t>
  </si>
  <si>
    <t>De SaaS-oplossing dient de mogelijkheid te hebben om een aparte interface te bieden voor eindgebruikers (user logins) en voor applicatiebeheerders (admin logins).</t>
  </si>
  <si>
    <t>De SaaS-oplossing dient de mogelijkheid te hebben om horizontale rechten toe te kennen aan eindgebruikers (autorisatie om alleen eigen data te kunnen zien) op ieder knooppunt in de boomstructuur (bijvoorbeeld organisatieniveau, objectniveau, meterniveau).</t>
  </si>
  <si>
    <t>De SaaS-oplossing dient de mogelijkheid te hebben om horizontale rechten toe te kennen aan eindgebruikers op functioneel niveau, bijvoorbeeld wel/niet kunnen inzien verbruiken, wel/niet kunnen inzien contracten; idem voor rapporten, analyses, factuurcontroles, alarmen, et cetera.</t>
  </si>
  <si>
    <t>De SaaS-oplossing dient de mogelijkheid te hebben om aan applicatiebeheerders ook verticale rechten toe kunnen kennen, zogenaamde CRUD rechten (create, read, update, delete) op alle functionele modules. Bijvoorbeeld meetdata zien, maar niet wijzigen; contracten kunnen aanmaken en wijzigen, maar niet verwijderen, etc.</t>
  </si>
  <si>
    <t>De SaaS-oplossing dient de mogelijkheid te hebben om voornoemde horizontale rechten (EIS 7 t/m 9) toe te kunnen kennen aan applicatiebeheerders.</t>
  </si>
  <si>
    <t>Opdrachtnemer dient 1 Installatie van de SaaS-oplossing te verzorgen voor alle Deelnemers van OVEF.</t>
  </si>
  <si>
    <r>
      <t>Inschrijver heeft recent (</t>
    </r>
    <r>
      <rPr>
        <b/>
        <sz val="11"/>
        <rFont val="Calibri"/>
        <family val="2"/>
        <scheme val="minor"/>
      </rPr>
      <t>niet meer dan 12 maanden geleden</t>
    </r>
    <r>
      <rPr>
        <sz val="11"/>
        <rFont val="Calibri"/>
        <family val="2"/>
        <scheme val="minor"/>
      </rPr>
      <t xml:space="preserve">) door een onafhankelijke partij een technische beveiligingstoets laten uitvoeren: een pen- en hacktest of gelijkwaardig. Na voorlopige gunning toont Opdrachtnemer door middel van het hierbij opgeleverde goedgekeurde rapport de veiligheid van de SaaS-oplossing aan. </t>
    </r>
  </si>
  <si>
    <t>OVEF zal bovengenoemd rapport beoordelen op eventueel geconstateerde kwetsbaarheden. Bij een negatief oordeel stelt de Opdrachtnemer een herstelplan op, waarin geconstateerde kwetsbaarheden binnen een genoemd tijdspad worden opgelost. Dit herstelplan wordt ter goedkeuring voorgelegd aan OVEF. Na herstel van de kwetsbaarheden zal de Opdrachtnemer deze met een nieuwe technische beveiligingstoets ("hertest") laten onderzoeken en de resultaten opnieuw ter goedkeuring voorleggen.</t>
  </si>
  <si>
    <t>Gedurende de looptijd van de Overeenkomst toont de Opdrachtnemer jaarlijks door middel van een pen- en hacktest aan dat de SaaS-oplossing blijft voldoen aan de OWASP criteria. De resultaten van deze test dienen te worden overlegd aan OVEF. De kosten van de pen- en hacktest worden door de Opdrachtnemer betaald. </t>
  </si>
  <si>
    <t>Inschrijver stemt ermee in dat de Deelnemer eigenaar blijft van alle informatie van de Deelnemer die binnen de SaaS-oplossing wordt verwerkt.</t>
  </si>
  <si>
    <t>OVEF en de Opdrachtnemer hebben contractueel vastgelegd dat OVEF vooraf wordt geïnformeerd over een eventuele overname van dienstverlener.</t>
  </si>
  <si>
    <t>De medewerkers van Opdrachtnemer mogen niet zonder voorafgaande toestemming van de Deelnemer de gegevens in de SaaS-oplossing van de Deenemer benaderen.</t>
  </si>
  <si>
    <t>Opdrachtnemer is ervoor verantwoordelijk de aangeboden SaaS-oplossing tijdens de ontwikkeling te controleren op mogelijke beveiligingsissues. Verder informeert en adviseert Opdrachtnemer OVEF over de eventueel te nemen maatregelen om beveiligingslekken te dichten. Opdrachtnemer dient actief de kwetsbaarheden te volgen die gepubliceerd worden (bv http://www.cvedetails.com) en de nodige acties te nemen.</t>
  </si>
  <si>
    <t xml:space="preserve">Functioneel </t>
  </si>
  <si>
    <t xml:space="preserve">Opdrachtnemer biedt door per Deelnemer te wensen dashboards aan. </t>
  </si>
  <si>
    <t>Indien Opdrachtnemer een mobiele applicatie beschikbaar stelt voor de Deelnemers, dient deze minimaal te voldoen aan de Bijlage [Tactische-Baseline-Informatiebeveiliging-Nederlandse-Gemeenten-v1.02] die zijn opgenomen in de aanbestedingsdocumenten.</t>
  </si>
  <si>
    <t>De SaaS-oplossing dient de mogelijkheid te bieden dat Deelnemers niet bij elkaars gegevens kunnen of elkaars accounts kunnen wijzigen/ inzien.</t>
  </si>
  <si>
    <r>
      <t xml:space="preserve">Inschrijver wordt gevraagd een implementatieplan van maximaal vier A4-tjes op te stellen met daarin een beschrijving van: 
- De projectplanning, waarin wordt aangegeven hoe de aangegeven deadline (Acceptatie binnen 3 maanden na ingangsdatum van de Overeenkomst) wordt gehaald (Zie EIS 5 hieronder), wanneer, op welke wijze en hoe Opdrachtnemer communiceert </t>
    </r>
    <r>
      <rPr>
        <sz val="11"/>
        <rFont val="Calibri"/>
        <family val="2"/>
        <scheme val="minor"/>
      </rPr>
      <t xml:space="preserve">met OVEF en hoe de oplevering plaatsvindt;
- De inrichting van de SaaS-oplossing conform het programma van eisen en wensen;
- Datamigratie van historische data uit de huidige EMS'en </t>
    </r>
    <r>
      <rPr>
        <sz val="11"/>
        <rFont val="Calibri (Hoofdtekst)_x0000_"/>
      </rPr>
      <t>(zie paragraaf Huidige situatie van de Aanbestedingsleidraad</t>
    </r>
    <r>
      <rPr>
        <sz val="11"/>
        <rFont val="Calibri"/>
        <family val="2"/>
        <scheme val="minor"/>
      </rPr>
      <t xml:space="preserve">  </t>
    </r>
    <r>
      <rPr>
        <b/>
        <sz val="11"/>
        <rFont val="Calibri"/>
        <family val="2"/>
        <scheme val="minor"/>
      </rPr>
      <t xml:space="preserve">+ </t>
    </r>
    <r>
      <rPr>
        <sz val="11"/>
        <rFont val="Calibri"/>
        <family val="2"/>
        <scheme val="minor"/>
      </rPr>
      <t>van OVEF naar de SaaS-oplossing van de Opdrachtnemer.  Inschrijver dient aan te geven hoe de datamigratie uitgevoerd/ aangepakt wordt. Inschrijver dient hierbij te beschrijven of de data geautomatiseerd wordt gemigreerd of handmatig en onderbouw de aanpak;
- De activiteiten die OVEF moet uitvoeren tijdens de implementatie naar type werkzaamheden, ureninschatting p</t>
    </r>
    <r>
      <rPr>
        <b/>
        <sz val="11"/>
        <rFont val="Calibri (Hoofdtekst)_x0000_"/>
      </rPr>
      <t xml:space="preserve">er Deelnemer </t>
    </r>
    <r>
      <rPr>
        <sz val="11"/>
        <rFont val="Calibri"/>
        <family val="2"/>
        <scheme val="minor"/>
      </rPr>
      <t>en per periode. Inschrijver dient dit te verwerken in de projectplanning. Uitgangpunt: OVEF wenst zoveel mogelijk ontzorgd te worden.
- Belangrijkste risico's in de planning aangevuld met beheersmaatregelen.
De wijze van beoordeling van deze open vraag staat beschreven in de Aanbestedingsleidraad tabel 9.</t>
    </r>
  </si>
  <si>
    <r>
      <t xml:space="preserve">Opdrachtnemer dient de inrichting van de SaaS-oplossing te realiseren, acceptatie dient </t>
    </r>
    <r>
      <rPr>
        <b/>
        <sz val="11"/>
        <rFont val="Calibri"/>
        <family val="2"/>
        <scheme val="minor"/>
      </rPr>
      <t>uiterlijk binnen 3 maanden na ingangsdatum va de Overeenkomst</t>
    </r>
    <r>
      <rPr>
        <sz val="11"/>
        <rFont val="Calibri"/>
        <family val="2"/>
        <scheme val="minor"/>
      </rPr>
      <t xml:space="preserve"> te hebben plaatsgevonden. Dit is inclusief de datamigratie v</t>
    </r>
    <r>
      <rPr>
        <sz val="11"/>
        <rFont val="Calibri (Hoofdtekst)_x0000_"/>
      </rPr>
      <t>anuit he huidige EMS'en</t>
    </r>
    <r>
      <rPr>
        <sz val="11"/>
        <rFont val="Calibri"/>
        <family val="2"/>
        <scheme val="minor"/>
      </rPr>
      <t xml:space="preserve"> van </t>
    </r>
    <r>
      <rPr>
        <sz val="11"/>
        <rFont val="Calibri (Hoofdtekst)_x0000_"/>
      </rPr>
      <t>de Deelnemers</t>
    </r>
    <r>
      <rPr>
        <sz val="11"/>
        <rFont val="Calibri"/>
        <family val="2"/>
        <scheme val="minor"/>
      </rPr>
      <t xml:space="preserve"> naar de SaaS-oplossing van de Opdrachtnemer en de acceptatietest. Uitgangspunt is dat de Deelnemers (na 3 maanden +1 dag na ingangsdatum van de Overeenkomst) kunnen starten met het gebruik van de SaaS - oplossing.</t>
    </r>
  </si>
  <si>
    <r>
      <t xml:space="preserve">De SaaS-oplossing moet technisch onderstaande aantallen actieve gebruikers aankunnen. Inschrijver dient dit te verdisconteren in zijn aanbieding:
</t>
    </r>
    <r>
      <rPr>
        <sz val="11"/>
        <rFont val="Calibri (Hoofdtekst)_x0000_"/>
      </rPr>
      <t>- 3 gebruikers met adminrechten;
- 44 gebruikers met muteerrechten;
- 130 ge</t>
    </r>
    <r>
      <rPr>
        <sz val="11"/>
        <rFont val="Calibri"/>
        <family val="2"/>
        <scheme val="minor"/>
      </rPr>
      <t xml:space="preserve">bruikers met alleen raadpleegrechten. </t>
    </r>
  </si>
  <si>
    <r>
      <t>Opdrachtnemer dienst naast gebruikers tevens de opleiding van twee</t>
    </r>
    <r>
      <rPr>
        <b/>
        <sz val="11"/>
        <rFont val="Calibri"/>
        <family val="2"/>
        <scheme val="minor"/>
      </rPr>
      <t xml:space="preserve"> </t>
    </r>
    <r>
      <rPr>
        <sz val="11"/>
        <rFont val="Calibri"/>
        <family val="2"/>
        <scheme val="minor"/>
      </rPr>
      <t>functioneel applicatiebeheerders van de Deelnemers te verzorgen (dus 22 Deelnemers*2 gebruikers +3 gebruikers met admin rechten=47 gebruikers). Het resultaat moet zijn dat deze beheerders zelfstandig hun beheertaken kunnen uitvoeren.</t>
    </r>
    <r>
      <rPr>
        <b/>
        <sz val="11"/>
        <rFont val="Calibri"/>
        <family val="2"/>
        <scheme val="minor"/>
      </rPr>
      <t xml:space="preserve"> </t>
    </r>
  </si>
  <si>
    <t>Opdrachtnemer dient historische meet- en verbruiksdata (indien beschikbaar gesteld door een derde) van tenminste de afgelopen 3 jaar beschikbaar te stellen (migratie) in de SaaS-oplossing. Dit dient voor Acceptatie van de SaaS-oplossing gereed te zijn.</t>
  </si>
  <si>
    <t>Inlog in de applicatie kan door middel van Single Sign On op basis van ADFS met de lokale AD van een Deelnemer. De Saas-oplossing kan tegen meerdere AD domeinen authentiseren dan wel tegen 1 AD domein waar alle useraccounts beheerd worden van alle Deelnemers.</t>
  </si>
  <si>
    <t>De SaaS-oplossing dient een analyse- en rapportagetool te bevatten waarmee OVEF zelf adhoc analyses/ rapportages kan maken waarbij het mogelijk moet zijn om overzichten te maken van ingevoerde meterstanden en een meteropnamekaart met filtering op aansluiting, gebouw en op organisatieonderdeel van de Deelnemer.</t>
  </si>
  <si>
    <t>De beantwoording van een wens dient de Inschrijver te doen in Bijlage [Beantwoording kwalitatieve gunningscriteria].</t>
  </si>
  <si>
    <t>Het is wenselijk dat gebruikers kunnen inloggen met mulitfactor authenticatie. Inschrijver dient aan te geven of dit op het moment van Inschrijving al mogelijk is, danwel binnen welke periode na eventuele ingangsdatum Overeenkomst zij dit operationeel kan hebben.</t>
  </si>
  <si>
    <t>Versie: V2.0/ d.d. 30-08-2019</t>
  </si>
  <si>
    <r>
      <rPr>
        <i/>
        <sz val="11"/>
        <rFont val="Calibri"/>
        <family val="2"/>
        <scheme val="minor"/>
      </rPr>
      <t>De SaaS-oplossing</t>
    </r>
    <r>
      <rPr>
        <sz val="11"/>
        <rFont val="Calibri"/>
        <family val="2"/>
        <scheme val="minor"/>
      </rPr>
      <t xml:space="preserve"> biedt de mogelijkheid tot het maken van overzichten van ingelezen factuurdata met meervoudige filters op:  leverancier, perioden, type, enz... Bedoeld wordt dat OVEF bijvoorbeeld de facturen van een netbeheerder en type gas in de periode van okt t/m dec kan selecteren.</t>
    </r>
  </si>
  <si>
    <r>
      <t xml:space="preserve">De SaaS-oplossing dient de inhoud van databases, van de scherminhoud, rapportages en tabellen, grafieken en factuurdata in .xlsx &amp; .docx </t>
    </r>
    <r>
      <rPr>
        <i/>
        <sz val="11"/>
        <rFont val="Calibri"/>
        <family val="2"/>
        <scheme val="minor"/>
      </rPr>
      <t xml:space="preserve">of </t>
    </r>
    <r>
      <rPr>
        <sz val="11"/>
        <rFont val="Calibri"/>
        <family val="2"/>
        <scheme val="minor"/>
      </rPr>
      <t>in een ander bewerkbaar bestandsformaat (bijv. .odf en .csv) zelf te kunnen exporteren.  Bij het exporteren is het mogelijk om te werken met meervoudige filters waardoor alleen relevante informatie geselecteerd kan worden.  Filteren van meetdata in de tijd moet mogelijk zijn op basis van periode (dag/week/maand/jaar).</t>
    </r>
  </si>
  <si>
    <r>
      <t xml:space="preserve">De Saas-oplossing biedt de mogelijkheid tot het invoeren van  om zelf berekende of gemiddelde - eenheidstarieven, danwel vaste componenten zoals meterhuur, deelverbruiken in daartoe aangewezen vrij beschikbare velden in te voeren in de SaaS-oplossing, naast de normale tarieven van netbeheerders en leveranciers.  Bijvoorbeeld om de kosten van deelverbruik binnen een hoofdaansluiting inzichtelijk te krijgen. Deze ingevoerde eigen tarieven en eigen vaste componenten moeten opgeslagen worden in de database van de SaaS-oplossing van de Opdrachtnemer en beschikbaar zijn voor rapportages.
</t>
    </r>
    <r>
      <rPr>
        <i/>
        <sz val="11"/>
        <color theme="1"/>
        <rFont val="Calibri"/>
        <family val="2"/>
        <scheme val="minor"/>
      </rPr>
      <t>Toelichting: 
- OVEF dient een voorschotstarief aan een tussenmeter te kunnen hangen. Dit voorschotstarief berekent OVEF zelf uit, buiten de SaaS-oplossing;
- OVEF dient het werkelijke tarief aan het eind van het jaar in te vullen in de SaaS-oplossing;
- Op basis hiervan kunnen deze energiekosten berekend worden.
Nadruk: Het gaat hierbij om de functionele oplossing om de energiekosten op tussenmeters te kunnen berekenen. 
Indien gegadigde hier een andere oplossing voor biedt dan is dit ook toegestaan.</t>
    </r>
    <r>
      <rPr>
        <sz val="11"/>
        <color theme="1"/>
        <rFont val="Calibri"/>
        <family val="2"/>
        <scheme val="minor"/>
      </rPr>
      <t xml:space="preserve">
</t>
    </r>
  </si>
  <si>
    <t>De SaaS-oplossing functioneert minimaal op alle nog door de webbrowser fabrikant nog ondersteunende browersversies die door de volgende leveranciers worden geleverd: Microsoft, Google, Apple, Mozilla. Bij publicatie van een nieuwe browserversie wordt deze uiterlijk 3 maanden na de publicatie door de Opdrachtnemer ondersteund in de SaaS-oplossing.</t>
  </si>
  <si>
    <r>
      <t xml:space="preserve">De SaaS-oplossing bevat functionaliteit die het OVEF mogelijk maakt om zelf rapportages te maken met een mogelijkheid tot het zelf exporteren van één miljoen aantal records naar gangbare kantoorautomatiseringsoftware. 
</t>
    </r>
    <r>
      <rPr>
        <i/>
        <sz val="11"/>
        <color theme="1"/>
        <rFont val="Calibri"/>
        <family val="2"/>
        <scheme val="minor"/>
      </rPr>
      <t>Toelichting: [Gegadigde dient  minimaal in staat te zijn om de gegevens (van één miljoen aantal records) te kunnen exporteren in csv-formaat." Dit dient Gegadigde tijdens de Gunningstest te laten zien].</t>
    </r>
  </si>
  <si>
    <r>
      <t xml:space="preserve">Inschrijver dient de beantwoording van de wens te doen in </t>
    </r>
    <r>
      <rPr>
        <i/>
        <sz val="11"/>
        <rFont val="Calibri (Hoofdtekst)_x0000_"/>
      </rPr>
      <t>Bijlage [Beantwoording kwalitatieve gunningscriteria V2.0</t>
    </r>
    <r>
      <rPr>
        <sz val="11"/>
        <rFont val="Calibri (Hoofdtekst)_x0000_"/>
      </rPr>
      <t>].</t>
    </r>
  </si>
  <si>
    <t>Inschrijver dient de beantwoording van de wens te doen in Bijlage [Beantwoording kwalitatieve gunningscriteria V2.0].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</si>
</sst>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33">
    <font>
      <sz val="11"/>
      <color theme="1"/>
      <name val="Calibri"/>
      <family val="2"/>
      <scheme val="minor"/>
    </font>
    <font>
      <sz val="11"/>
      <color theme="1"/>
      <name val="Calibri"/>
      <family val="2"/>
    </font>
    <font>
      <sz val="11"/>
      <color theme="1"/>
      <name val="Calibri"/>
      <family val="2"/>
    </font>
    <font>
      <sz val="11"/>
      <name val="Calibri"/>
      <family val="2"/>
    </font>
    <font>
      <sz val="10"/>
      <name val="Arial"/>
      <family val="2"/>
    </font>
    <font>
      <sz val="11"/>
      <color theme="1"/>
      <name val="Calibri"/>
      <family val="2"/>
      <scheme val="minor"/>
    </font>
    <font>
      <b/>
      <sz val="11"/>
      <color theme="0"/>
      <name val="Calibri"/>
      <family val="2"/>
      <scheme val="minor"/>
    </font>
    <font>
      <sz val="11"/>
      <color rgb="FF9C0006"/>
      <name val="Calibri"/>
      <family val="2"/>
      <scheme val="minor"/>
    </font>
    <font>
      <sz val="10"/>
      <color theme="1"/>
      <name val="Arial"/>
      <family val="2"/>
    </font>
    <font>
      <sz val="9"/>
      <color theme="1"/>
      <name val="Verdana"/>
      <family val="2"/>
    </font>
    <font>
      <b/>
      <sz val="11"/>
      <color theme="1"/>
      <name val="Calibri"/>
      <family val="2"/>
      <scheme val="minor"/>
    </font>
    <font>
      <b/>
      <sz val="14"/>
      <name val="Calibri"/>
      <family val="2"/>
      <scheme val="minor"/>
    </font>
    <font>
      <sz val="14"/>
      <name val="Calibri"/>
      <family val="2"/>
      <scheme val="minor"/>
    </font>
    <font>
      <b/>
      <sz val="8"/>
      <name val="Calibri"/>
      <family val="2"/>
      <scheme val="minor"/>
    </font>
    <font>
      <sz val="8"/>
      <name val="Calibri"/>
      <family val="2"/>
      <scheme val="minor"/>
    </font>
    <font>
      <sz val="11"/>
      <name val="Calibri"/>
      <family val="2"/>
      <scheme val="minor"/>
    </font>
    <font>
      <sz val="11"/>
      <color theme="0"/>
      <name val="Calibri"/>
      <family val="2"/>
      <scheme val="minor"/>
    </font>
    <font>
      <sz val="11"/>
      <color rgb="FFFF0000"/>
      <name val="Calibri"/>
      <family val="2"/>
      <scheme val="minor"/>
    </font>
    <font>
      <b/>
      <sz val="11"/>
      <color rgb="FFFF0000"/>
      <name val="Calibri"/>
      <family val="2"/>
      <scheme val="minor"/>
    </font>
    <font>
      <i/>
      <sz val="11"/>
      <color theme="1"/>
      <name val="Calibri"/>
      <family val="2"/>
      <scheme val="minor"/>
    </font>
    <font>
      <i/>
      <sz val="11"/>
      <color theme="0"/>
      <name val="Calibri"/>
      <family val="2"/>
      <scheme val="minor"/>
    </font>
    <font>
      <u/>
      <sz val="11"/>
      <name val="Calibri"/>
      <family val="2"/>
      <scheme val="minor"/>
    </font>
    <font>
      <u/>
      <sz val="11"/>
      <color theme="1"/>
      <name val="Calibri"/>
      <family val="2"/>
      <scheme val="minor"/>
    </font>
    <font>
      <sz val="11"/>
      <name val="Calibri"/>
      <family val="2"/>
      <scheme val="minor"/>
    </font>
    <font>
      <sz val="11"/>
      <color theme="1"/>
      <name val="Calibri"/>
      <family val="2"/>
      <scheme val="minor"/>
    </font>
    <font>
      <sz val="11"/>
      <name val="Calibri"/>
      <family val="2"/>
      <scheme val="minor"/>
    </font>
    <font>
      <b/>
      <sz val="14"/>
      <color rgb="FFFF0000"/>
      <name val="Calibri"/>
      <family val="2"/>
      <scheme val="minor"/>
    </font>
    <font>
      <sz val="11"/>
      <name val="Calibri (Hoofdtekst)_x0000_"/>
    </font>
    <font>
      <b/>
      <sz val="8"/>
      <color rgb="FFFF0000"/>
      <name val="Calibri"/>
      <family val="2"/>
      <scheme val="minor"/>
    </font>
    <font>
      <b/>
      <sz val="11"/>
      <name val="Calibri"/>
      <family val="2"/>
      <scheme val="minor"/>
    </font>
    <font>
      <b/>
      <sz val="11"/>
      <name val="Calibri (Hoofdtekst)_x0000_"/>
    </font>
    <font>
      <i/>
      <sz val="11"/>
      <name val="Calibri"/>
      <family val="2"/>
      <scheme val="minor"/>
    </font>
    <font>
      <i/>
      <sz val="11"/>
      <name val="Calibri (Hoofdtekst)_x0000_"/>
    </font>
  </fonts>
  <fills count="11">
    <fill>
      <patternFill patternType="none"/>
    </fill>
    <fill>
      <patternFill patternType="gray125"/>
    </fill>
    <fill>
      <patternFill patternType="solid">
        <fgColor rgb="FFFFC7CE"/>
      </patternFill>
    </fill>
    <fill>
      <patternFill patternType="solid">
        <fgColor rgb="FF00B0F0"/>
        <bgColor indexed="64"/>
      </patternFill>
    </fill>
    <fill>
      <patternFill patternType="solid">
        <fgColor rgb="FF92D050"/>
        <bgColor indexed="64"/>
      </patternFill>
    </fill>
    <fill>
      <patternFill patternType="solid">
        <fgColor theme="4"/>
        <bgColor indexed="64"/>
      </patternFill>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theme="4"/>
        <bgColor theme="4"/>
      </patternFill>
    </fill>
    <fill>
      <patternFill patternType="solid">
        <fgColor theme="0"/>
        <bgColor theme="4" tint="0.79998168889431442"/>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rgb="FF000000"/>
      </left>
      <right/>
      <top style="thin">
        <color theme="4" tint="0.39997558519241921"/>
      </top>
      <bottom style="thin">
        <color theme="4" tint="0.39997558519241921"/>
      </bottom>
      <diagonal/>
    </border>
    <border>
      <left/>
      <right/>
      <top style="double">
        <color theme="4"/>
      </top>
      <bottom style="thin">
        <color theme="4" tint="0.39997558519241921"/>
      </bottom>
      <diagonal/>
    </border>
    <border>
      <left style="thin">
        <color indexed="64"/>
      </left>
      <right/>
      <top style="double">
        <color theme="4"/>
      </top>
      <bottom style="thin">
        <color theme="4" tint="0.39997558519241921"/>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4" tint="0.39997558519241921"/>
      </right>
      <top style="thin">
        <color theme="4" tint="0.39997558519241921"/>
      </top>
      <bottom style="thin">
        <color theme="4" tint="0.39997558519241921"/>
      </bottom>
      <diagonal/>
    </border>
  </borders>
  <cellStyleXfs count="9">
    <xf numFmtId="0" fontId="0" fillId="0" borderId="0"/>
    <xf numFmtId="0" fontId="7" fillId="2" borderId="0" applyNumberFormat="0" applyBorder="0" applyAlignment="0" applyProtection="0"/>
    <xf numFmtId="9" fontId="4" fillId="0" borderId="0" applyFont="0" applyFill="0" applyBorder="0" applyAlignment="0" applyProtection="0"/>
    <xf numFmtId="0" fontId="4" fillId="0" borderId="0"/>
    <xf numFmtId="0" fontId="5" fillId="0" borderId="0"/>
    <xf numFmtId="0" fontId="8" fillId="0" borderId="0"/>
    <xf numFmtId="0" fontId="9" fillId="0" borderId="0"/>
    <xf numFmtId="0" fontId="2" fillId="0" borderId="0"/>
    <xf numFmtId="0" fontId="1" fillId="0" borderId="0"/>
  </cellStyleXfs>
  <cellXfs count="135">
    <xf numFmtId="0" fontId="0" fillId="0" borderId="0" xfId="0"/>
    <xf numFmtId="0" fontId="0" fillId="0" borderId="0" xfId="0" applyBorder="1" applyAlignment="1">
      <alignment vertical="top"/>
    </xf>
    <xf numFmtId="0" fontId="0" fillId="0" borderId="0" xfId="0" applyBorder="1" applyAlignment="1">
      <alignment vertical="top" wrapText="1"/>
    </xf>
    <xf numFmtId="0" fontId="12" fillId="0" borderId="0" xfId="3" applyFont="1" applyAlignment="1">
      <alignment vertical="top" wrapText="1"/>
    </xf>
    <xf numFmtId="0" fontId="13" fillId="0" borderId="0" xfId="3" applyFont="1" applyAlignment="1">
      <alignment horizontal="left" vertical="top" wrapText="1"/>
    </xf>
    <xf numFmtId="0" fontId="14" fillId="0" borderId="0" xfId="3" applyFont="1" applyAlignment="1">
      <alignment vertical="top" wrapText="1"/>
    </xf>
    <xf numFmtId="0" fontId="14" fillId="0" borderId="0" xfId="3" applyFont="1" applyBorder="1" applyAlignment="1">
      <alignment vertical="top" wrapText="1"/>
    </xf>
    <xf numFmtId="0" fontId="14" fillId="0" borderId="0" xfId="3" applyFont="1" applyBorder="1" applyAlignment="1">
      <alignment vertical="center" wrapText="1"/>
    </xf>
    <xf numFmtId="0" fontId="11" fillId="0" borderId="0" xfId="0" applyFont="1" applyFill="1" applyBorder="1" applyAlignment="1">
      <alignment horizontal="left" vertical="top"/>
    </xf>
    <xf numFmtId="0" fontId="10" fillId="5" borderId="0" xfId="0" applyFont="1" applyFill="1" applyBorder="1" applyAlignment="1">
      <alignment vertical="top"/>
    </xf>
    <xf numFmtId="0" fontId="10" fillId="5" borderId="0" xfId="0" applyFont="1" applyFill="1" applyBorder="1" applyAlignment="1">
      <alignment vertical="top" wrapText="1"/>
    </xf>
    <xf numFmtId="0" fontId="0" fillId="0" borderId="0" xfId="0" applyFill="1" applyBorder="1" applyAlignment="1">
      <alignment vertical="top" wrapText="1"/>
    </xf>
    <xf numFmtId="0" fontId="11" fillId="0" borderId="0" xfId="3" applyFont="1" applyFill="1" applyBorder="1" applyAlignment="1">
      <alignment horizontal="left" vertical="top"/>
    </xf>
    <xf numFmtId="0" fontId="11" fillId="0" borderId="0" xfId="3" applyFont="1" applyFill="1" applyBorder="1" applyAlignment="1">
      <alignment horizontal="left" vertical="top" wrapText="1"/>
    </xf>
    <xf numFmtId="0" fontId="15" fillId="0" borderId="0" xfId="3" applyFont="1" applyBorder="1" applyAlignment="1">
      <alignment vertical="top" wrapText="1"/>
    </xf>
    <xf numFmtId="0" fontId="0" fillId="0" borderId="0" xfId="0" applyAlignment="1">
      <alignment horizontal="left"/>
    </xf>
    <xf numFmtId="0" fontId="0" fillId="0" borderId="0" xfId="0" applyBorder="1" applyAlignment="1">
      <alignment horizontal="left" vertical="top"/>
    </xf>
    <xf numFmtId="0" fontId="10" fillId="5"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Border="1" applyAlignment="1">
      <alignment horizontal="left" vertical="top" wrapText="1"/>
    </xf>
    <xf numFmtId="0" fontId="10" fillId="5" borderId="0" xfId="0" applyFont="1" applyFill="1" applyBorder="1" applyAlignment="1">
      <alignment horizontal="left" vertical="top" wrapText="1"/>
    </xf>
    <xf numFmtId="0" fontId="0" fillId="0" borderId="0" xfId="0" applyBorder="1" applyAlignment="1">
      <alignment horizontal="left"/>
    </xf>
    <xf numFmtId="0" fontId="12" fillId="0" borderId="0" xfId="3" applyFont="1" applyBorder="1" applyAlignment="1">
      <alignment horizontal="left" vertical="top" wrapText="1"/>
    </xf>
    <xf numFmtId="0" fontId="14" fillId="0" borderId="0" xfId="3" applyFont="1" applyBorder="1" applyAlignment="1">
      <alignment horizontal="left" vertical="top" wrapText="1"/>
    </xf>
    <xf numFmtId="0" fontId="0" fillId="0" borderId="0" xfId="0" applyFill="1" applyBorder="1" applyAlignment="1">
      <alignment horizontal="left" vertical="top" wrapText="1"/>
    </xf>
    <xf numFmtId="0" fontId="10" fillId="0" borderId="0" xfId="0" applyFont="1" applyBorder="1" applyAlignment="1">
      <alignment horizontal="left" vertical="top" wrapText="1"/>
    </xf>
    <xf numFmtId="0" fontId="0" fillId="0" borderId="0" xfId="0" applyAlignment="1">
      <alignment horizontal="left" vertical="top" wrapText="1"/>
    </xf>
    <xf numFmtId="0" fontId="15" fillId="0" borderId="0" xfId="0" applyFont="1" applyBorder="1" applyAlignment="1">
      <alignment horizontal="left" vertical="top"/>
    </xf>
    <xf numFmtId="0" fontId="15" fillId="0" borderId="0" xfId="0" applyFont="1" applyBorder="1" applyAlignment="1">
      <alignment horizontal="left" vertical="top" wrapText="1"/>
    </xf>
    <xf numFmtId="0" fontId="15"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15" fillId="0" borderId="0" xfId="0" applyFont="1" applyBorder="1" applyAlignment="1">
      <alignment vertical="top"/>
    </xf>
    <xf numFmtId="0" fontId="15" fillId="0" borderId="0" xfId="0" applyFont="1" applyBorder="1" applyAlignment="1">
      <alignment vertical="top" wrapText="1"/>
    </xf>
    <xf numFmtId="0" fontId="15" fillId="0" borderId="0" xfId="0" applyFont="1" applyFill="1" applyBorder="1" applyAlignment="1">
      <alignment vertical="top" wrapText="1"/>
    </xf>
    <xf numFmtId="0" fontId="3" fillId="0" borderId="0" xfId="0" applyFont="1" applyBorder="1" applyAlignment="1">
      <alignment horizontal="left" vertical="top" wrapText="1"/>
    </xf>
    <xf numFmtId="0" fontId="6" fillId="9" borderId="2" xfId="0" applyFont="1" applyFill="1" applyBorder="1" applyAlignment="1">
      <alignment horizontal="left" vertical="top"/>
    </xf>
    <xf numFmtId="0" fontId="6" fillId="5" borderId="2" xfId="0" applyFont="1" applyFill="1" applyBorder="1" applyAlignment="1">
      <alignment horizontal="left" vertical="top"/>
    </xf>
    <xf numFmtId="0" fontId="6" fillId="5" borderId="2" xfId="0" applyFont="1" applyFill="1" applyBorder="1" applyAlignment="1">
      <alignment vertical="top" wrapText="1"/>
    </xf>
    <xf numFmtId="0" fontId="6" fillId="5" borderId="2" xfId="0" applyFont="1" applyFill="1" applyBorder="1" applyAlignment="1">
      <alignment vertical="top"/>
    </xf>
    <xf numFmtId="0" fontId="6" fillId="0" borderId="0" xfId="3" applyFont="1" applyBorder="1" applyAlignment="1">
      <alignment horizontal="left" vertical="top" wrapText="1"/>
    </xf>
    <xf numFmtId="0" fontId="6" fillId="0" borderId="0" xfId="3" applyFont="1" applyFill="1" applyBorder="1" applyAlignment="1">
      <alignment horizontal="left" vertical="top" wrapText="1"/>
    </xf>
    <xf numFmtId="0" fontId="0" fillId="8" borderId="0" xfId="0" applyFill="1"/>
    <xf numFmtId="0" fontId="0" fillId="8" borderId="0" xfId="0" applyFill="1" applyAlignment="1">
      <alignment horizontal="left"/>
    </xf>
    <xf numFmtId="0" fontId="0" fillId="8" borderId="0" xfId="0" applyFill="1" applyBorder="1"/>
    <xf numFmtId="0" fontId="0" fillId="8" borderId="1" xfId="0" applyFont="1" applyFill="1" applyBorder="1" applyAlignment="1">
      <alignment vertical="top"/>
    </xf>
    <xf numFmtId="0" fontId="0" fillId="8" borderId="1" xfId="0" applyFont="1" applyFill="1" applyBorder="1" applyAlignment="1">
      <alignment vertical="top" wrapText="1"/>
    </xf>
    <xf numFmtId="0" fontId="0" fillId="8" borderId="1" xfId="0" applyFont="1" applyFill="1" applyBorder="1" applyAlignment="1">
      <alignment horizontal="left" vertical="top"/>
    </xf>
    <xf numFmtId="0" fontId="0" fillId="10" borderId="1" xfId="0" applyFont="1" applyFill="1" applyBorder="1" applyAlignment="1">
      <alignment vertical="top"/>
    </xf>
    <xf numFmtId="0" fontId="6" fillId="9" borderId="3" xfId="0" applyFont="1" applyFill="1" applyBorder="1" applyAlignment="1">
      <alignment vertical="top"/>
    </xf>
    <xf numFmtId="0" fontId="10" fillId="8" borderId="5" xfId="0" applyFont="1" applyFill="1" applyBorder="1" applyAlignment="1">
      <alignment horizontal="left" vertical="top"/>
    </xf>
    <xf numFmtId="0" fontId="10" fillId="8" borderId="4" xfId="0" applyFont="1" applyFill="1" applyBorder="1" applyAlignment="1">
      <alignment horizontal="left" vertical="top"/>
    </xf>
    <xf numFmtId="0" fontId="10" fillId="8" borderId="4" xfId="0" applyFont="1" applyFill="1" applyBorder="1" applyAlignment="1">
      <alignment horizontal="left" vertical="top" wrapText="1"/>
    </xf>
    <xf numFmtId="0" fontId="15" fillId="10" borderId="1" xfId="0" applyFont="1" applyFill="1" applyBorder="1" applyAlignment="1">
      <alignment vertical="top"/>
    </xf>
    <xf numFmtId="0" fontId="18" fillId="0" borderId="0" xfId="0" applyFont="1"/>
    <xf numFmtId="0" fontId="0" fillId="10" borderId="1" xfId="0" applyFont="1" applyFill="1" applyBorder="1" applyAlignment="1">
      <alignment horizontal="left" vertical="top" wrapText="1"/>
    </xf>
    <xf numFmtId="0" fontId="0" fillId="3" borderId="8" xfId="0" applyFill="1" applyBorder="1"/>
    <xf numFmtId="0" fontId="0" fillId="3" borderId="6" xfId="0" applyFill="1" applyBorder="1"/>
    <xf numFmtId="0" fontId="0" fillId="4" borderId="10" xfId="0" applyFill="1" applyBorder="1"/>
    <xf numFmtId="0" fontId="0" fillId="4" borderId="0" xfId="0" applyFill="1" applyBorder="1"/>
    <xf numFmtId="0" fontId="0" fillId="6" borderId="10" xfId="0" applyFill="1" applyBorder="1"/>
    <xf numFmtId="0" fontId="0" fillId="6" borderId="0" xfId="0" applyFill="1" applyBorder="1"/>
    <xf numFmtId="0" fontId="19" fillId="3" borderId="6" xfId="0" applyFont="1" applyFill="1" applyBorder="1"/>
    <xf numFmtId="0" fontId="19" fillId="4" borderId="0" xfId="0" applyFont="1" applyFill="1" applyBorder="1"/>
    <xf numFmtId="0" fontId="19" fillId="6" borderId="0" xfId="0" applyFont="1" applyFill="1" applyBorder="1"/>
    <xf numFmtId="0" fontId="17" fillId="0" borderId="0" xfId="0" applyFont="1"/>
    <xf numFmtId="0" fontId="18" fillId="0" borderId="0" xfId="0" applyFont="1" applyBorder="1" applyAlignment="1">
      <alignment horizontal="left" vertical="top" wrapText="1"/>
    </xf>
    <xf numFmtId="0" fontId="11" fillId="0" borderId="0" xfId="0" applyFont="1"/>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Border="1" applyAlignment="1">
      <alignment horizontal="left" vertical="top" wrapText="1"/>
    </xf>
    <xf numFmtId="0" fontId="10" fillId="0" borderId="0" xfId="0" applyFont="1" applyBorder="1" applyAlignment="1">
      <alignment horizontal="left" vertical="top"/>
    </xf>
    <xf numFmtId="0" fontId="18" fillId="0" borderId="0" xfId="0" applyFont="1" applyAlignment="1">
      <alignment vertical="top"/>
    </xf>
    <xf numFmtId="0" fontId="0" fillId="0" borderId="6" xfId="0" applyBorder="1" applyAlignment="1">
      <alignment horizontal="left"/>
    </xf>
    <xf numFmtId="0" fontId="23" fillId="0" borderId="0" xfId="3" applyFont="1" applyBorder="1" applyAlignment="1">
      <alignment vertical="top" wrapText="1"/>
    </xf>
    <xf numFmtId="0" fontId="23" fillId="0" borderId="0" xfId="3" applyFont="1" applyFill="1" applyAlignment="1">
      <alignment horizontal="left" vertical="top" wrapText="1"/>
    </xf>
    <xf numFmtId="0" fontId="15" fillId="0" borderId="0" xfId="3" applyFont="1" applyFill="1" applyAlignment="1">
      <alignment horizontal="left" vertical="top" wrapText="1"/>
    </xf>
    <xf numFmtId="0" fontId="17" fillId="0" borderId="2" xfId="0" applyFont="1" applyBorder="1" applyAlignment="1">
      <alignment horizontal="left" vertical="top" wrapText="1"/>
    </xf>
    <xf numFmtId="164" fontId="0" fillId="0" borderId="0" xfId="0" applyNumberFormat="1" applyBorder="1" applyAlignment="1">
      <alignment horizontal="left" vertical="top"/>
    </xf>
    <xf numFmtId="0" fontId="0" fillId="0" borderId="10" xfId="0" applyBorder="1"/>
    <xf numFmtId="0" fontId="0" fillId="0" borderId="11" xfId="0" applyBorder="1"/>
    <xf numFmtId="0" fontId="0" fillId="0" borderId="8" xfId="0" applyBorder="1"/>
    <xf numFmtId="0" fontId="0" fillId="0" borderId="6" xfId="0" applyBorder="1"/>
    <xf numFmtId="0" fontId="0" fillId="0" borderId="9" xfId="0" applyBorder="1"/>
    <xf numFmtId="0" fontId="0" fillId="0" borderId="0" xfId="0" applyBorder="1"/>
    <xf numFmtId="0" fontId="0" fillId="8" borderId="10" xfId="0" applyFill="1" applyBorder="1"/>
    <xf numFmtId="0" fontId="0" fillId="8" borderId="0" xfId="0" applyFill="1" applyBorder="1" applyAlignment="1">
      <alignment horizontal="left"/>
    </xf>
    <xf numFmtId="0" fontId="0" fillId="8" borderId="11" xfId="0" applyFill="1" applyBorder="1"/>
    <xf numFmtId="0" fontId="0" fillId="8" borderId="13" xfId="0" applyFill="1" applyBorder="1"/>
    <xf numFmtId="0" fontId="0" fillId="8" borderId="7" xfId="0" applyFill="1" applyBorder="1"/>
    <xf numFmtId="0" fontId="0" fillId="8" borderId="7" xfId="0" applyFill="1" applyBorder="1" applyAlignment="1">
      <alignment horizontal="left"/>
    </xf>
    <xf numFmtId="0" fontId="0" fillId="8" borderId="12" xfId="0" applyFill="1" applyBorder="1"/>
    <xf numFmtId="0" fontId="16" fillId="7" borderId="10" xfId="0" applyFont="1" applyFill="1" applyBorder="1"/>
    <xf numFmtId="0" fontId="16" fillId="7" borderId="0" xfId="0" applyFont="1" applyFill="1" applyBorder="1"/>
    <xf numFmtId="0" fontId="20" fillId="7" borderId="0" xfId="0" applyFont="1" applyFill="1" applyBorder="1"/>
    <xf numFmtId="0" fontId="0" fillId="7" borderId="0" xfId="0" applyFill="1" applyBorder="1"/>
    <xf numFmtId="0" fontId="19" fillId="0" borderId="0" xfId="0" applyFont="1" applyBorder="1"/>
    <xf numFmtId="0" fontId="10" fillId="0" borderId="0" xfId="0" applyFont="1" applyBorder="1"/>
    <xf numFmtId="164" fontId="24" fillId="0" borderId="0" xfId="0" applyNumberFormat="1" applyFont="1" applyBorder="1" applyAlignment="1">
      <alignment horizontal="left" vertical="top"/>
    </xf>
    <xf numFmtId="0" fontId="25" fillId="0" borderId="0" xfId="3" applyFont="1" applyBorder="1" applyAlignment="1">
      <alignment vertical="top" wrapText="1"/>
    </xf>
    <xf numFmtId="0" fontId="25" fillId="0" borderId="0" xfId="3" applyFont="1" applyFill="1" applyAlignment="1">
      <alignment horizontal="left" vertical="top" wrapText="1"/>
    </xf>
    <xf numFmtId="0" fontId="15" fillId="0" borderId="0" xfId="0" applyNumberFormat="1" applyFont="1" applyFill="1" applyBorder="1" applyAlignment="1" applyProtection="1">
      <alignment vertical="top" wrapText="1"/>
    </xf>
    <xf numFmtId="0" fontId="15" fillId="0" borderId="0" xfId="0" applyNumberFormat="1" applyFont="1" applyFill="1" applyBorder="1" applyAlignment="1" applyProtection="1">
      <alignment horizontal="left" vertical="top" wrapText="1"/>
    </xf>
    <xf numFmtId="0" fontId="17" fillId="0" borderId="0" xfId="0" applyFont="1" applyBorder="1" applyAlignment="1">
      <alignment horizontal="left" vertical="top"/>
    </xf>
    <xf numFmtId="0" fontId="17" fillId="0" borderId="0" xfId="0" applyFont="1" applyBorder="1" applyAlignment="1">
      <alignment horizontal="left" vertical="top" wrapText="1"/>
    </xf>
    <xf numFmtId="0" fontId="1" fillId="10" borderId="1" xfId="0" applyFont="1" applyFill="1" applyBorder="1" applyAlignment="1">
      <alignment vertical="top" wrapText="1"/>
    </xf>
    <xf numFmtId="0" fontId="0" fillId="0" borderId="0" xfId="0"/>
    <xf numFmtId="0" fontId="0" fillId="0" borderId="0" xfId="0" applyBorder="1" applyAlignment="1">
      <alignment vertical="top"/>
    </xf>
    <xf numFmtId="0" fontId="18" fillId="0" borderId="0" xfId="0" applyFont="1"/>
    <xf numFmtId="0" fontId="17" fillId="0" borderId="0" xfId="0" applyFont="1" applyBorder="1" applyAlignment="1">
      <alignment horizontal="left" vertical="top" wrapText="1"/>
    </xf>
    <xf numFmtId="0" fontId="18" fillId="0" borderId="14" xfId="0" applyFont="1" applyBorder="1" applyAlignment="1">
      <alignment horizontal="left" vertical="top" wrapText="1"/>
    </xf>
    <xf numFmtId="0" fontId="18" fillId="0" borderId="0" xfId="0" applyFont="1" applyBorder="1" applyAlignment="1">
      <alignment horizontal="left" vertical="top"/>
    </xf>
    <xf numFmtId="0" fontId="26" fillId="0" borderId="0" xfId="3" applyFont="1" applyAlignment="1">
      <alignment horizontal="left" vertical="top" wrapText="1"/>
    </xf>
    <xf numFmtId="0" fontId="27" fillId="0" borderId="0" xfId="0" applyFont="1" applyBorder="1" applyAlignment="1">
      <alignment horizontal="left" vertical="top"/>
    </xf>
    <xf numFmtId="0" fontId="27" fillId="0" borderId="0" xfId="0" applyFont="1" applyBorder="1" applyAlignment="1">
      <alignment horizontal="left" vertical="top" wrapText="1"/>
    </xf>
    <xf numFmtId="0" fontId="28" fillId="0" borderId="0" xfId="3" applyFont="1" applyAlignment="1">
      <alignment horizontal="left" vertical="top" wrapText="1"/>
    </xf>
    <xf numFmtId="0" fontId="0" fillId="0" borderId="0" xfId="0" applyFont="1" applyFill="1" applyBorder="1" applyAlignment="1">
      <alignment horizontal="left" vertical="top" wrapText="1"/>
    </xf>
    <xf numFmtId="0" fontId="15" fillId="0" borderId="0" xfId="0" applyFont="1" applyAlignment="1">
      <alignment horizontal="left" vertical="top" wrapText="1"/>
    </xf>
    <xf numFmtId="0" fontId="27" fillId="0" borderId="0" xfId="0" applyFont="1" applyFill="1" applyBorder="1" applyAlignment="1">
      <alignment horizontal="left" vertical="top" wrapText="1"/>
    </xf>
    <xf numFmtId="0" fontId="15" fillId="0" borderId="0" xfId="0" applyFont="1" applyFill="1" applyBorder="1" applyAlignment="1">
      <alignment horizontal="left" vertical="top"/>
    </xf>
    <xf numFmtId="0" fontId="27" fillId="0" borderId="0" xfId="0" applyFont="1" applyFill="1" applyBorder="1" applyAlignment="1">
      <alignment horizontal="left" vertical="top"/>
    </xf>
    <xf numFmtId="0" fontId="15" fillId="0" borderId="0" xfId="0" applyFont="1" applyFill="1" applyBorder="1" applyAlignment="1">
      <alignment vertical="top"/>
    </xf>
    <xf numFmtId="164" fontId="15" fillId="0" borderId="1" xfId="0" applyNumberFormat="1" applyFont="1" applyFill="1" applyBorder="1" applyAlignment="1">
      <alignment horizontal="left" vertical="top"/>
    </xf>
    <xf numFmtId="14" fontId="29" fillId="0" borderId="0" xfId="0" applyNumberFormat="1" applyFont="1" applyFill="1" applyAlignment="1">
      <alignment horizontal="left"/>
    </xf>
    <xf numFmtId="0" fontId="29" fillId="0" borderId="0" xfId="0" applyFont="1" applyFill="1" applyAlignment="1">
      <alignment horizontal="left"/>
    </xf>
    <xf numFmtId="0" fontId="31" fillId="0" borderId="0" xfId="0" applyFont="1" applyBorder="1" applyAlignment="1">
      <alignment vertical="top" wrapText="1"/>
    </xf>
    <xf numFmtId="164" fontId="32" fillId="0" borderId="0" xfId="0" applyNumberFormat="1" applyFont="1" applyFill="1" applyBorder="1" applyAlignment="1">
      <alignment horizontal="left" vertical="top"/>
    </xf>
    <xf numFmtId="164" fontId="31" fillId="0" borderId="0" xfId="0" applyNumberFormat="1" applyFont="1" applyFill="1" applyBorder="1" applyAlignment="1">
      <alignment horizontal="left" vertical="top"/>
    </xf>
    <xf numFmtId="164" fontId="31" fillId="0" borderId="0" xfId="0" applyNumberFormat="1" applyFont="1" applyBorder="1" applyAlignment="1">
      <alignment horizontal="left" vertical="top"/>
    </xf>
    <xf numFmtId="14" fontId="10" fillId="0" borderId="0" xfId="0" applyNumberFormat="1" applyFont="1" applyBorder="1" applyAlignment="1">
      <alignment horizontal="left" vertical="top" wrapText="1"/>
    </xf>
    <xf numFmtId="14" fontId="10" fillId="0" borderId="0" xfId="0" applyNumberFormat="1" applyFont="1" applyBorder="1" applyAlignment="1">
      <alignment horizontal="center" vertical="top" wrapText="1"/>
    </xf>
    <xf numFmtId="0" fontId="10" fillId="0" borderId="0" xfId="0" applyFont="1" applyBorder="1" applyAlignment="1">
      <alignment horizontal="center" vertical="top" wrapText="1"/>
    </xf>
    <xf numFmtId="0" fontId="11" fillId="0" borderId="0" xfId="3" applyFont="1" applyBorder="1" applyAlignment="1">
      <alignment horizontal="center" vertical="top" wrapText="1"/>
    </xf>
  </cellXfs>
  <cellStyles count="9">
    <cellStyle name="Ongeldig 2" xfId="1" xr:uid="{00000000-0005-0000-0000-000000000000}"/>
    <cellStyle name="Procent 2" xfId="2" xr:uid="{00000000-0005-0000-0000-000001000000}"/>
    <cellStyle name="Standaard" xfId="0" builtinId="0"/>
    <cellStyle name="Standaard 2" xfId="3" xr:uid="{00000000-0005-0000-0000-000003000000}"/>
    <cellStyle name="Standaard 2 2" xfId="4" xr:uid="{00000000-0005-0000-0000-000004000000}"/>
    <cellStyle name="Standaard 3" xfId="5" xr:uid="{00000000-0005-0000-0000-000005000000}"/>
    <cellStyle name="Standaard 4" xfId="6" xr:uid="{00000000-0005-0000-0000-000006000000}"/>
    <cellStyle name="Standaard 5" xfId="7" xr:uid="{00000000-0005-0000-0000-000007000000}"/>
    <cellStyle name="Standaard 5 2" xfId="8" xr:uid="{00000000-0005-0000-0000-000008000000}"/>
  </cellStyles>
  <dxfs count="242">
    <dxf>
      <fill>
        <patternFill patternType="none">
          <fgColor indexed="64"/>
          <bgColor indexed="65"/>
        </patternFill>
      </fil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ill>
        <patternFill patternType="none">
          <fgColor indexed="64"/>
          <bgColor indexed="65"/>
        </patternFill>
      </fill>
      <alignment horizontal="left" vertical="top" textRotation="0" wrapText="1" indent="0" justifyLastLine="0" shrinkToFit="0" readingOrder="0"/>
    </dxf>
    <dxf>
      <fill>
        <patternFill patternType="none">
          <fgColor indexed="64"/>
          <bgColor indexed="65"/>
        </patternFill>
      </fil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textRotation="0"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4"/>
        </patternFill>
      </fill>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numFmt numFmtId="164" formatCode="_ [$€-413]\ * #,##0.00_ ;_ [$€-413]\ * \-#,##0.00_ ;_ [$€-413]\ * &quot;-&quot;??_ ;_ @_ "/>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indent="0" justifyLastLine="0" shrinkToFit="0" readingOrder="0"/>
    </dxf>
    <dxf>
      <border outline="0">
        <left style="thin">
          <color indexed="64"/>
        </left>
      </border>
    </dxf>
    <dxf>
      <alignment horizontal="left" vertical="top" textRotation="0" indent="0" justifyLastLine="0" shrinkToFit="0" readingOrder="0"/>
    </dxf>
    <dxf>
      <alignment horizontal="left" vertical="top"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alignment horizontal="general" vertical="top" textRotation="0" wrapText="1" indent="0" justifyLastLine="0" shrinkToFit="0" readingOrder="0"/>
    </dxf>
    <dxf>
      <border>
        <top style="thin">
          <color indexed="64"/>
        </top>
      </border>
    </dxf>
    <dxf>
      <font>
        <strike val="0"/>
        <outline val="0"/>
        <shadow val="0"/>
        <u val="none"/>
        <vertAlign val="baseline"/>
        <sz val="11"/>
        <color auto="1"/>
        <name val="Calibri"/>
        <scheme val="minor"/>
      </font>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dxf>
    <dxf>
      <border>
        <bottom style="thin">
          <color indexed="64"/>
        </bottom>
      </border>
    </dxf>
    <dxf>
      <font>
        <strike val="0"/>
        <outline val="0"/>
        <shadow val="0"/>
        <u val="none"/>
        <vertAlign val="baseline"/>
        <sz val="11"/>
        <color theme="0"/>
        <name val="Calibri"/>
        <scheme val="minor"/>
      </font>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font>
        <strike val="0"/>
        <outline val="0"/>
        <shadow val="0"/>
        <u val="none"/>
        <vertAlign val="baseline"/>
        <sz val="11"/>
        <color auto="1"/>
        <name val="Calibri"/>
        <scheme val="minor"/>
      </font>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font>
        <strike val="0"/>
        <outline val="0"/>
        <shadow val="0"/>
        <u val="none"/>
        <vertAlign val="baseline"/>
        <sz val="11"/>
        <color auto="1"/>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border>
        <top style="thin">
          <color indexed="64"/>
        </top>
      </border>
    </dxf>
    <dxf>
      <alignment horizontal="left" vertical="top"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bottom style="thin">
          <color indexed="64"/>
        </bottom>
      </border>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font>
        <strike val="0"/>
        <outline val="0"/>
        <shadow val="0"/>
        <u val="none"/>
        <vertAlign val="baseline"/>
        <sz val="11"/>
        <color auto="1"/>
        <name val="Calibri"/>
        <scheme val="minor"/>
      </font>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font>
        <b val="0"/>
        <i val="0"/>
        <strike val="0"/>
        <condense val="0"/>
        <extend val="0"/>
        <outline val="0"/>
        <shadow val="0"/>
        <u val="none"/>
        <vertAlign val="baseline"/>
        <sz val="11"/>
        <color rgb="FFFF0000"/>
        <name val="Calibri"/>
        <family val="2"/>
        <scheme val="minor"/>
      </font>
      <alignment horizontal="left" vertical="top" textRotation="0" wrapText="1" indent="0" justifyLastLine="0" shrinkToFit="0" readingOrder="0"/>
      <border diagonalUp="0" diagonalDown="0" outline="0">
        <left/>
        <right/>
        <top/>
        <bottom/>
      </border>
    </dxf>
    <dxf>
      <font>
        <strike val="0"/>
        <outline val="0"/>
        <shadow val="0"/>
        <u val="none"/>
        <vertAlign val="baseline"/>
        <sz val="11"/>
        <color auto="1"/>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font>
        <strike val="0"/>
        <outline val="0"/>
        <shadow val="0"/>
        <u val="none"/>
        <vertAlign val="baseline"/>
        <sz val="11"/>
        <color auto="1"/>
        <name val="Calibri"/>
        <family val="2"/>
        <scheme val="minor"/>
      </font>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border>
        <top style="thin">
          <color indexed="64"/>
        </top>
      </border>
    </dxf>
    <dxf>
      <alignment horizontal="left" vertical="top"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bottom style="thin">
          <color indexed="64"/>
        </bottom>
      </border>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top" textRotation="0" wrapText="0" indent="0" justifyLastLine="0" shrinkToFit="0" readingOrder="0"/>
    </dxf>
    <dxf>
      <numFmt numFmtId="164" formatCode="_ [$€-413]\ * #,##0.00_ ;_ [$€-413]\ * \-#,##0.00_ ;_ [$€-413]\ * &quot;-&quot;??_ ;_ @_ "/>
      <alignment horizontal="left" vertical="top" textRotation="0" wrapText="0" indent="0" justifyLastLine="0" shrinkToFit="0" readingOrder="0"/>
      <border diagonalUp="0" diagonalDown="0" outline="0">
        <left/>
        <right/>
        <top/>
        <bottom/>
      </border>
    </dxf>
    <dxf>
      <font>
        <strike val="0"/>
        <outline val="0"/>
        <shadow val="0"/>
        <u val="none"/>
        <vertAlign val="baseline"/>
        <sz val="11"/>
        <color auto="1"/>
        <name val="Calibri"/>
        <scheme val="minor"/>
      </font>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1" indent="0" justifyLastLine="0" shrinkToFit="0" readingOrder="0"/>
      <border diagonalUp="0" diagonalDown="0" outline="0">
        <left/>
        <right/>
        <top/>
        <bottom/>
      </border>
    </dxf>
    <dxf>
      <fill>
        <patternFill patternType="none">
          <fgColor indexed="64"/>
          <bgColor auto="1"/>
        </patternFill>
      </fill>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indent="0" justifyLastLine="0" shrinkToFit="0" readingOrder="0"/>
    </dxf>
    <dxf>
      <border outline="0">
        <left style="thin">
          <color rgb="FF000000"/>
        </left>
      </border>
    </dxf>
    <dxf>
      <alignment horizontal="left" vertical="top" textRotation="0" indent="0" justifyLastLine="0" shrinkToFit="0" readingOrder="0"/>
    </dxf>
    <dxf>
      <alignment horizontal="general" vertical="top" textRotation="0" wrapText="0" indent="0" justifyLastLine="0" shrinkToFit="0" readingOrder="0"/>
      <border diagonalUp="0" diagonalDown="0" outline="0">
        <left/>
        <right/>
        <top/>
        <bottom/>
      </border>
    </dxf>
    <dxf>
      <alignment horizontal="general"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top" textRotation="0" wrapText="0" indent="0" justifyLastLine="0" shrinkToFit="0" readingOrder="0"/>
    </dxf>
    <dxf>
      <numFmt numFmtId="164" formatCode="_ [$€-413]\ * #,##0.00_ ;_ [$€-413]\ * \-#,##0.00_ ;_ [$€-413]\ * &quot;-&quot;??_ ;_ @_ "/>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general" vertical="top" textRotation="0" wrapText="0" indent="0" justifyLastLine="0" shrinkToFit="0" readingOrder="0"/>
      <border diagonalUp="0" diagonalDown="0" outline="0">
        <left/>
        <right/>
        <top/>
        <bottom/>
      </border>
    </dxf>
    <dxf>
      <alignment horizontal="general" vertical="top" textRotation="0" wrapText="0" indent="0" justifyLastLine="0" shrinkToFit="0" readingOrder="0"/>
    </dxf>
    <dxf>
      <alignment horizontal="general" vertical="top" textRotation="0" wrapText="1" indent="0" justifyLastLine="0" shrinkToFit="0" readingOrder="0"/>
      <border diagonalUp="0" diagonalDown="0" outline="0">
        <left/>
        <right/>
        <top/>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right/>
        <top/>
        <bottom/>
      </border>
    </dxf>
    <dxf>
      <alignment horizontal="general" vertical="top" textRotation="0" wrapText="1"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general" vertical="top" textRotation="0" wrapText="0" indent="0" justifyLastLine="0" shrinkToFit="0" readingOrder="0"/>
      <border diagonalUp="0" diagonalDown="0" outline="0">
        <left/>
        <right/>
        <top/>
        <bottom/>
      </border>
    </dxf>
    <dxf>
      <alignment horizontal="general" vertical="top" textRotation="0" indent="0" justifyLastLine="0" shrinkToFit="0" readingOrder="0"/>
    </dxf>
    <dxf>
      <alignment vertical="top" textRotation="0" indent="0" justifyLastLine="0" shrinkToFit="0" readingOrder="0"/>
    </dxf>
    <dxf>
      <border outline="0">
        <left style="thin">
          <color rgb="FF000000"/>
        </left>
      </border>
    </dxf>
    <dxf>
      <alignment horizontal="general"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indent="0" justifyLastLine="0" shrinkToFit="0" readingOrder="0"/>
    </dxf>
    <dxf>
      <border outline="0">
        <left style="thin">
          <color rgb="FF000000"/>
        </left>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top" textRotation="0" wrapText="0" indent="0" justifyLastLine="0" shrinkToFit="0" readingOrder="0"/>
    </dxf>
    <dxf>
      <numFmt numFmtId="164" formatCode="_ [$€-413]\ * #,##0.00_ ;_ [$€-413]\ * \-#,##0.00_ ;_ [$€-413]\ * &quot;-&quot;??_ ;_ @_ "/>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1" indent="0" justifyLastLine="0" shrinkToFit="0" readingOrder="0"/>
      <border diagonalUp="0" diagonalDown="0" outline="0">
        <left/>
        <right/>
        <top/>
        <bottom/>
      </border>
    </dxf>
    <dxf>
      <font>
        <strike val="0"/>
        <outline val="0"/>
        <shadow val="0"/>
        <u val="none"/>
        <vertAlign val="baseline"/>
        <sz val="11"/>
        <color rgb="FFC00000"/>
        <name val="Calibri"/>
      </font>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indent="0" justifyLastLine="0" shrinkToFit="0" readingOrder="0"/>
    </dxf>
    <dxf>
      <border outline="0">
        <left style="thin">
          <color rgb="FF000000"/>
        </left>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1" indent="0" justifyLastLine="0" shrinkToFit="0" readingOrder="0"/>
      <border diagonalUp="0" diagonalDown="0" outline="0">
        <left/>
        <right/>
        <top/>
        <bottom/>
      </border>
    </dxf>
    <dxf>
      <font>
        <i val="0"/>
        <strike val="0"/>
        <outline val="0"/>
        <shadow val="0"/>
        <u val="none"/>
        <vertAlign val="baseline"/>
        <sz val="11"/>
        <color auto="1"/>
        <name val="Calibri"/>
        <scheme val="minor"/>
      </font>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indent="0" justifyLastLine="0" shrinkToFit="0" readingOrder="0"/>
    </dxf>
    <dxf>
      <border outline="0">
        <left style="thin">
          <color rgb="FF000000"/>
        </left>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4" formatCode="_ [$€-413]\ * #,##0.00_ ;_ [$€-413]\ * \-#,##0.00_ ;_ [$€-413]\ * &quot;-&quot;??_ ;_ @_ "/>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indent="0" justifyLastLine="0" shrinkToFit="0" readingOrder="0"/>
    </dxf>
    <dxf>
      <alignment horizontal="left" vertical="top" textRotation="0" indent="0" justifyLastLine="0" shrinkToFit="0" readingOrder="0"/>
    </dxf>
    <dxf>
      <border outline="0">
        <left style="thin">
          <color rgb="FF000000"/>
        </left>
      </border>
    </dxf>
    <dxf>
      <alignment horizontal="left" vertical="top" textRotation="0" indent="0" justifyLastLine="0" shrinkToFit="0" readingOrder="0"/>
    </dxf>
    <dxf>
      <fill>
        <patternFill patternType="none">
          <fgColor indexed="64"/>
          <bgColor indexed="65"/>
        </patternFill>
      </fill>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top/>
        <bottom/>
      </border>
    </dxf>
    <dxf>
      <font>
        <strike val="0"/>
        <outline val="0"/>
        <shadow val="0"/>
        <u val="none"/>
        <vertAlign val="baseline"/>
        <sz val="11"/>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top/>
        <bottom/>
      </border>
    </dxf>
    <dxf>
      <alignment horizontal="general" vertical="top" textRotation="0" wrapText="1" indent="0" justifyLastLine="0" shrinkToFit="0" readingOrder="0"/>
    </dxf>
    <dxf>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top/>
        <bottom/>
      </border>
    </dxf>
    <dxf>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top/>
        <bottom/>
      </border>
    </dxf>
    <dxf>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top/>
        <bottom/>
      </border>
    </dxf>
    <dxf>
      <alignment horizontal="left" vertical="top" textRotation="0" wrapText="0" indent="0" justifyLastLine="0" shrinkToFit="0" readingOrder="0"/>
    </dxf>
    <dxf>
      <border outline="0">
        <left style="thin">
          <color rgb="FF000000"/>
        </left>
      </border>
    </dxf>
    <dxf>
      <alignment horizontal="left" vertical="top" textRotation="0" indent="0" justifyLastLine="0" shrinkToFit="0" readingOrder="0"/>
    </dxf>
    <dxf>
      <alignment horizontal="general" vertical="top" textRotation="0" wrapText="0" indent="0" justifyLastLine="0" shrinkToFit="0" readingOrder="0"/>
      <border diagonalUp="0" diagonalDown="0" outline="0">
        <left/>
        <right/>
        <top/>
        <bottom/>
      </border>
    </dxf>
    <dxf>
      <alignment horizontal="general"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top" textRotation="0" wrapText="0" indent="0" justifyLastLine="0" shrinkToFit="0" readingOrder="0"/>
    </dxf>
    <dxf>
      <alignment horizontal="left" vertical="top" textRotation="0" wrapText="0" indent="0" justifyLastLine="0" shrinkToFit="0" readingOrder="0"/>
      <border diagonalUp="0" diagonalDown="0" outline="0">
        <left/>
        <right/>
        <top/>
        <bottom/>
      </border>
    </dxf>
    <dxf>
      <font>
        <strike val="0"/>
        <outline val="0"/>
        <shadow val="0"/>
        <u val="none"/>
        <vertAlign val="baseline"/>
        <sz val="11"/>
        <color auto="1"/>
        <name val="Calibri"/>
        <scheme val="minor"/>
      </font>
      <alignment horizontal="left" vertical="top" textRotation="0" wrapText="0" indent="0" justifyLastLine="0" shrinkToFit="0" readingOrder="0"/>
    </dxf>
    <dxf>
      <alignment horizontal="general" vertical="top" textRotation="0" wrapText="0" indent="0" justifyLastLine="0" shrinkToFit="0" readingOrder="0"/>
      <border diagonalUp="0" diagonalDown="0" outline="0">
        <left/>
        <right/>
        <top/>
        <bottom/>
      </border>
    </dxf>
    <dxf>
      <alignment horizontal="general" vertical="top" textRotation="0" wrapText="0" indent="0" justifyLastLine="0" shrinkToFit="0" readingOrder="0"/>
    </dxf>
    <dxf>
      <alignment horizontal="general" vertical="top" textRotation="0" wrapText="1" indent="0" justifyLastLine="0" shrinkToFit="0" readingOrder="0"/>
      <border diagonalUp="0" diagonalDown="0" outline="0">
        <left/>
        <right/>
        <top/>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right/>
        <top/>
        <bottom/>
      </border>
    </dxf>
    <dxf>
      <alignment horizontal="general" vertical="top" textRotation="0" wrapText="1" indent="0" justifyLastLine="0" shrinkToFit="0" readingOrder="0"/>
    </dxf>
    <dxf>
      <alignment horizontal="left" vertical="top" textRotation="0" wrapText="0" indent="0" justifyLastLine="0" shrinkToFit="0" readingOrder="0"/>
      <border diagonalUp="0" diagonalDown="0" outline="0">
        <left/>
        <right/>
        <top/>
        <bottom/>
      </border>
    </dxf>
    <dxf>
      <alignment horizontal="left" vertical="top" textRotation="0" wrapText="0" indent="0" justifyLastLine="0" shrinkToFit="0" readingOrder="0"/>
    </dxf>
    <dxf>
      <alignment horizontal="general" vertical="top" textRotation="0" wrapText="0" indent="0" justifyLastLine="0" shrinkToFit="0" readingOrder="0"/>
      <border diagonalUp="0" diagonalDown="0" outline="0">
        <left/>
        <right/>
        <top/>
        <bottom/>
      </border>
    </dxf>
    <dxf>
      <alignment horizontal="general" vertical="top" textRotation="0" indent="0" justifyLastLine="0" shrinkToFit="0" readingOrder="0"/>
    </dxf>
    <dxf>
      <alignment vertical="top" textRotation="0" indent="0" justifyLastLine="0" shrinkToFit="0" readingOrder="0"/>
    </dxf>
    <dxf>
      <border outline="0">
        <left style="thin">
          <color rgb="FF000000"/>
        </left>
      </border>
    </dxf>
    <dxf>
      <alignment horizontal="general" vertical="top" textRotation="0" indent="0" justifyLastLine="0" shrinkToFit="0" readingOrder="0"/>
    </dxf>
    <dxf>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171451</xdr:colOff>
      <xdr:row>13</xdr:row>
      <xdr:rowOff>60325</xdr:rowOff>
    </xdr:from>
    <xdr:to>
      <xdr:col>2</xdr:col>
      <xdr:colOff>545828</xdr:colOff>
      <xdr:row>16</xdr:row>
      <xdr:rowOff>130318</xdr:rowOff>
    </xdr:to>
    <xdr:sp macro="" textlink="">
      <xdr:nvSpPr>
        <xdr:cNvPr id="2" name="Lijntoelichting 1 1">
          <a:extLst>
            <a:ext uri="{FF2B5EF4-FFF2-40B4-BE49-F238E27FC236}">
              <a16:creationId xmlns:a16="http://schemas.microsoft.com/office/drawing/2014/main" id="{00000000-0008-0000-0000-000002000000}"/>
            </a:ext>
          </a:extLst>
        </xdr:cNvPr>
        <xdr:cNvSpPr/>
      </xdr:nvSpPr>
      <xdr:spPr>
        <a:xfrm>
          <a:off x="171451" y="3727450"/>
          <a:ext cx="1565002" cy="641493"/>
        </a:xfrm>
        <a:prstGeom prst="borderCallout1">
          <a:avLst>
            <a:gd name="adj1" fmla="val -8836"/>
            <a:gd name="adj2" fmla="val 49027"/>
            <a:gd name="adj3" fmla="val -234973"/>
            <a:gd name="adj4" fmla="val 6054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Nummer van de eis,</a:t>
          </a:r>
          <a:r>
            <a:rPr lang="nl-NL" sz="1100" baseline="0"/>
            <a:t> </a:t>
          </a:r>
          <a:r>
            <a:rPr lang="nl-NL" sz="1100"/>
            <a:t>wens of vraag</a:t>
          </a:r>
        </a:p>
      </xdr:txBody>
    </xdr:sp>
    <xdr:clientData/>
  </xdr:twoCellAnchor>
  <xdr:twoCellAnchor>
    <xdr:from>
      <xdr:col>2</xdr:col>
      <xdr:colOff>796924</xdr:colOff>
      <xdr:row>13</xdr:row>
      <xdr:rowOff>180974</xdr:rowOff>
    </xdr:from>
    <xdr:to>
      <xdr:col>3</xdr:col>
      <xdr:colOff>488897</xdr:colOff>
      <xdr:row>16</xdr:row>
      <xdr:rowOff>95422</xdr:rowOff>
    </xdr:to>
    <xdr:sp macro="" textlink="">
      <xdr:nvSpPr>
        <xdr:cNvPr id="3" name="Lijntoelichting 1 2">
          <a:extLst>
            <a:ext uri="{FF2B5EF4-FFF2-40B4-BE49-F238E27FC236}">
              <a16:creationId xmlns:a16="http://schemas.microsoft.com/office/drawing/2014/main" id="{00000000-0008-0000-0000-000003000000}"/>
            </a:ext>
          </a:extLst>
        </xdr:cNvPr>
        <xdr:cNvSpPr/>
      </xdr:nvSpPr>
      <xdr:spPr>
        <a:xfrm>
          <a:off x="1987549" y="3848099"/>
          <a:ext cx="1206448" cy="485948"/>
        </a:xfrm>
        <a:prstGeom prst="borderCallout1">
          <a:avLst>
            <a:gd name="adj1" fmla="val 46336"/>
            <a:gd name="adj2" fmla="val -719"/>
            <a:gd name="adj3" fmla="val -341220"/>
            <a:gd name="adj4" fmla="val -384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Groepering binnen aspect</a:t>
          </a:r>
        </a:p>
      </xdr:txBody>
    </xdr:sp>
    <xdr:clientData/>
  </xdr:twoCellAnchor>
  <xdr:twoCellAnchor>
    <xdr:from>
      <xdr:col>3</xdr:col>
      <xdr:colOff>4202207</xdr:colOff>
      <xdr:row>14</xdr:row>
      <xdr:rowOff>123558</xdr:rowOff>
    </xdr:from>
    <xdr:to>
      <xdr:col>5</xdr:col>
      <xdr:colOff>515472</xdr:colOff>
      <xdr:row>17</xdr:row>
      <xdr:rowOff>175292</xdr:rowOff>
    </xdr:to>
    <xdr:sp macro="" textlink="">
      <xdr:nvSpPr>
        <xdr:cNvPr id="5" name="Lijntoelichting 1 4">
          <a:extLst>
            <a:ext uri="{FF2B5EF4-FFF2-40B4-BE49-F238E27FC236}">
              <a16:creationId xmlns:a16="http://schemas.microsoft.com/office/drawing/2014/main" id="{00000000-0008-0000-0000-000005000000}"/>
            </a:ext>
          </a:extLst>
        </xdr:cNvPr>
        <xdr:cNvSpPr/>
      </xdr:nvSpPr>
      <xdr:spPr>
        <a:xfrm>
          <a:off x="6987740" y="3789625"/>
          <a:ext cx="2451599" cy="635934"/>
        </a:xfrm>
        <a:prstGeom prst="borderCallout1">
          <a:avLst>
            <a:gd name="adj1" fmla="val -7738"/>
            <a:gd name="adj2" fmla="val 49699"/>
            <a:gd name="adj3" fmla="val -311930"/>
            <a:gd name="adj4" fmla="val 809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Maximale financiele meerwaarde te</a:t>
          </a:r>
          <a:r>
            <a:rPr lang="nl-NL" sz="1100" baseline="0"/>
            <a:t> behalen </a:t>
          </a:r>
          <a:r>
            <a:rPr lang="nl-NL" sz="1100"/>
            <a:t>van een wens</a:t>
          </a:r>
        </a:p>
      </xdr:txBody>
    </xdr:sp>
    <xdr:clientData/>
  </xdr:twoCellAnchor>
  <xdr:twoCellAnchor>
    <xdr:from>
      <xdr:col>6</xdr:col>
      <xdr:colOff>772511</xdr:colOff>
      <xdr:row>19</xdr:row>
      <xdr:rowOff>99864</xdr:rowOff>
    </xdr:from>
    <xdr:to>
      <xdr:col>9</xdr:col>
      <xdr:colOff>790495</xdr:colOff>
      <xdr:row>24</xdr:row>
      <xdr:rowOff>92208</xdr:rowOff>
    </xdr:to>
    <xdr:sp macro="" textlink="">
      <xdr:nvSpPr>
        <xdr:cNvPr id="7" name="Lijntoelichting 1 4">
          <a:extLst>
            <a:ext uri="{FF2B5EF4-FFF2-40B4-BE49-F238E27FC236}">
              <a16:creationId xmlns:a16="http://schemas.microsoft.com/office/drawing/2014/main" id="{00000000-0008-0000-0000-000007000000}"/>
            </a:ext>
          </a:extLst>
        </xdr:cNvPr>
        <xdr:cNvSpPr/>
      </xdr:nvSpPr>
      <xdr:spPr>
        <a:xfrm>
          <a:off x="11067978" y="4731131"/>
          <a:ext cx="3827984" cy="966010"/>
        </a:xfrm>
        <a:prstGeom prst="borderCallout1">
          <a:avLst>
            <a:gd name="adj1" fmla="val -4142"/>
            <a:gd name="adj2" fmla="val 52626"/>
            <a:gd name="adj3" fmla="val -298513"/>
            <a:gd name="adj4" fmla="val 566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100"/>
            <a:t>Eis / wens wordt getest tijdens de gunningstest.</a:t>
          </a:r>
          <a:endParaRPr lang="nl-NL" sz="1100" b="1">
            <a:solidFill>
              <a:srgbClr val="FF0000"/>
            </a:solidFill>
          </a:endParaRPr>
        </a:p>
      </xdr:txBody>
    </xdr:sp>
    <xdr:clientData/>
  </xdr:twoCellAnchor>
  <xdr:twoCellAnchor>
    <xdr:from>
      <xdr:col>5</xdr:col>
      <xdr:colOff>448233</xdr:colOff>
      <xdr:row>13</xdr:row>
      <xdr:rowOff>134469</xdr:rowOff>
    </xdr:from>
    <xdr:to>
      <xdr:col>7</xdr:col>
      <xdr:colOff>224116</xdr:colOff>
      <xdr:row>18</xdr:row>
      <xdr:rowOff>89646</xdr:rowOff>
    </xdr:to>
    <xdr:sp macro="" textlink="">
      <xdr:nvSpPr>
        <xdr:cNvPr id="8" name="Lijntoelichting 1 7">
          <a:extLst>
            <a:ext uri="{FF2B5EF4-FFF2-40B4-BE49-F238E27FC236}">
              <a16:creationId xmlns:a16="http://schemas.microsoft.com/office/drawing/2014/main" id="{00000000-0008-0000-0000-000008000000}"/>
            </a:ext>
          </a:extLst>
        </xdr:cNvPr>
        <xdr:cNvSpPr/>
      </xdr:nvSpPr>
      <xdr:spPr>
        <a:xfrm>
          <a:off x="9372100" y="3605802"/>
          <a:ext cx="3204883" cy="928844"/>
        </a:xfrm>
        <a:prstGeom prst="borderCallout1">
          <a:avLst>
            <a:gd name="adj1" fmla="val -1017"/>
            <a:gd name="adj2" fmla="val 49359"/>
            <a:gd name="adj3" fmla="val -186819"/>
            <a:gd name="adj4" fmla="val 609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lang="nl-NL" sz="1100"/>
            <a:t>Geef indien gevraagd een toelichting</a:t>
          </a:r>
          <a:r>
            <a:rPr lang="nl-NL" sz="1100" baseline="0"/>
            <a:t> van de wens in  bijlage [Bijlage Beantwoording kwalitatieve gunningscriteria]/</a:t>
          </a:r>
          <a:endParaRPr lang="nl-NL"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00000000}" name="Tabel138283" displayName="Tabel138283" ref="A2:H11" totalsRowCount="1" headerRowDxfId="241" dataDxfId="240" totalsRowDxfId="238" tableBorderDxfId="239">
  <autoFilter ref="A2:H10" xr:uid="{00000000-0009-0000-0100-000052000000}"/>
  <sortState ref="A3:J154">
    <sortCondition ref="C2:C154"/>
  </sortState>
  <tableColumns count="8">
    <tableColumn id="10" xr3:uid="{00000000-0010-0000-0000-00000A000000}" name="Aspect" dataDxfId="237" totalsRowDxfId="236"/>
    <tableColumn id="9" xr3:uid="{00000000-0010-0000-0000-000009000000}" name="#" dataDxfId="235" totalsRowDxfId="234"/>
    <tableColumn id="2" xr3:uid="{00000000-0010-0000-0000-000002000000}" name="Groep" dataDxfId="233" totalsRowDxfId="232"/>
    <tableColumn id="3" xr3:uid="{00000000-0010-0000-0000-000003000000}" name="Omschrijving" dataDxfId="231" totalsRowDxfId="230"/>
    <tableColumn id="4" xr3:uid="{00000000-0010-0000-0000-000004000000}" name="Eis/Wens" dataDxfId="229" totalsRowDxfId="228"/>
    <tableColumn id="5" xr3:uid="{00000000-0010-0000-0000-000005000000}" name="Maximale meerwaarde" dataDxfId="227" totalsRowDxfId="226"/>
    <tableColumn id="7" xr3:uid="{00000000-0010-0000-0000-000007000000}" name="Beantwoording" dataDxfId="225" totalsRowDxfId="224"/>
    <tableColumn id="6" xr3:uid="{00000000-0010-0000-0000-000006000000}" name="Gunningstest" dataDxfId="223" totalsRowDxfId="22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el11328" displayName="Tabel11328" ref="A2:H9" totalsRowCount="1" dataDxfId="68" totalsRowDxfId="66" headerRowBorderDxfId="69" tableBorderDxfId="67" totalsRowBorderDxfId="65">
  <autoFilter ref="A2:H8" xr:uid="{00000000-0009-0000-0100-000007000000}"/>
  <sortState ref="A3:H72">
    <sortCondition ref="C2:C72"/>
  </sortState>
  <tableColumns count="8">
    <tableColumn id="9" xr3:uid="{00000000-0010-0000-0900-000009000000}" name="Aspect" dataDxfId="64" totalsRowDxfId="63"/>
    <tableColumn id="10" xr3:uid="{00000000-0010-0000-0900-00000A000000}" name="#" dataDxfId="62" totalsRowDxfId="61"/>
    <tableColumn id="2" xr3:uid="{00000000-0010-0000-0900-000002000000}" name="Groep" dataDxfId="60" totalsRowDxfId="59"/>
    <tableColumn id="3" xr3:uid="{00000000-0010-0000-0900-000003000000}" name="Omschrijving" dataDxfId="58" totalsRowDxfId="57"/>
    <tableColumn id="4" xr3:uid="{00000000-0010-0000-0900-000004000000}" name="Eis/Wens" dataDxfId="56" totalsRowDxfId="55"/>
    <tableColumn id="5" xr3:uid="{00000000-0010-0000-0900-000005000000}" name="Maximale meerwaarde" dataDxfId="54" totalsRowDxfId="53"/>
    <tableColumn id="7" xr3:uid="{00000000-0010-0000-0900-000007000000}" name="Beantwoording" dataDxfId="52" totalsRowDxfId="51"/>
    <tableColumn id="6" xr3:uid="{00000000-0010-0000-0900-000006000000}" name="Gunningstest" dataDxfId="50" totalsRowDxfId="4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Tabel2" displayName="Tabel2" ref="A2:G16" totalsRowCount="1" headerRowDxfId="48" dataDxfId="46" totalsRowDxfId="44" headerRowBorderDxfId="47" tableBorderDxfId="45" totalsRowBorderDxfId="43">
  <autoFilter ref="A2:G15" xr:uid="{00000000-0009-0000-0100-000011000000}"/>
  <tableColumns count="7">
    <tableColumn id="1" xr3:uid="{00000000-0010-0000-0A00-000001000000}" name="Aspect" dataDxfId="42" totalsRowDxfId="41"/>
    <tableColumn id="2" xr3:uid="{00000000-0010-0000-0A00-000002000000}" name="Nr." dataDxfId="40" totalsRowDxfId="39"/>
    <tableColumn id="3" xr3:uid="{00000000-0010-0000-0A00-000003000000}" name="Omschrijving" dataDxfId="38" totalsRowDxfId="37" dataCellStyle="Standaard 2"/>
    <tableColumn id="4" xr3:uid="{00000000-0010-0000-0A00-000004000000}" name="EIS/WENS" dataDxfId="36" totalsRowDxfId="35" dataCellStyle="Standaard 2"/>
    <tableColumn id="5" xr3:uid="{00000000-0010-0000-0A00-000005000000}" name="Maximale meerwaarde" dataDxfId="34" totalsRowDxfId="33" dataCellStyle="Standaard 2"/>
    <tableColumn id="8" xr3:uid="{00000000-0010-0000-0A00-000008000000}" name="Beantwoording" dataDxfId="32" totalsRowDxfId="31" dataCellStyle="Standaard 2"/>
    <tableColumn id="6" xr3:uid="{00000000-0010-0000-0A00-000006000000}" name="Gunningstest" dataDxfId="30" totalsRowDxfId="2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Tabel145" displayName="Tabel145" ref="A2:H11" totalsRowCount="1" headerRowDxfId="28" dataDxfId="27" totalsRowDxfId="25" tableBorderDxfId="26">
  <autoFilter ref="A2:H10" xr:uid="{00000000-0009-0000-0100-000004000000}"/>
  <sortState ref="A3:H60">
    <sortCondition ref="C2:C60"/>
  </sortState>
  <tableColumns count="8">
    <tableColumn id="10" xr3:uid="{00000000-0010-0000-0B00-00000A000000}" name="Aspect" dataDxfId="24" totalsRowDxfId="23"/>
    <tableColumn id="9" xr3:uid="{00000000-0010-0000-0B00-000009000000}" name="#" dataDxfId="22" totalsRowDxfId="21"/>
    <tableColumn id="2" xr3:uid="{00000000-0010-0000-0B00-000002000000}" name="Groep" dataDxfId="20" totalsRowDxfId="19"/>
    <tableColumn id="3" xr3:uid="{00000000-0010-0000-0B00-000003000000}" name="Omschrijving" dataDxfId="18" totalsRowDxfId="17"/>
    <tableColumn id="4" xr3:uid="{00000000-0010-0000-0B00-000004000000}" name="Eis/Wens" dataDxfId="16" totalsRowDxfId="15"/>
    <tableColumn id="5" xr3:uid="{00000000-0010-0000-0B00-000005000000}" name="Maximale meerwaarde" dataDxfId="14" totalsRowDxfId="13"/>
    <tableColumn id="6" xr3:uid="{00000000-0010-0000-0B00-000006000000}" name="Beantwoording" dataDxfId="12" totalsRowDxfId="11"/>
    <tableColumn id="7" xr3:uid="{00000000-0010-0000-0B00-000007000000}" name="Gunningstest" dataDxfId="10" totalsRowDxfId="9"/>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Tabel8" displayName="Tabel8" ref="A2:H5" totalsRowShown="0" headerRowDxfId="8" dataDxfId="7">
  <autoFilter ref="A2:H5" xr:uid="{00000000-0009-0000-0100-000003000000}"/>
  <tableColumns count="8">
    <tableColumn id="1" xr3:uid="{00000000-0010-0000-0C00-000001000000}" name="Aspect" dataDxfId="6"/>
    <tableColumn id="2" xr3:uid="{00000000-0010-0000-0C00-000002000000}" name="#" dataDxfId="5"/>
    <tableColumn id="3" xr3:uid="{00000000-0010-0000-0C00-000003000000}" name="Groep" dataDxfId="4"/>
    <tableColumn id="4" xr3:uid="{00000000-0010-0000-0C00-000004000000}" name="Omschrijving" dataDxfId="3"/>
    <tableColumn id="5" xr3:uid="{00000000-0010-0000-0C00-000005000000}" name="Eis/Wens" dataDxfId="2"/>
    <tableColumn id="6" xr3:uid="{00000000-0010-0000-0C00-000006000000}" name="Maximale meerwaarde" dataDxfId="1"/>
    <tableColumn id="9" xr3:uid="{00000000-0010-0000-0C00-000009000000}" name="Beantwoording"/>
    <tableColumn id="7" xr3:uid="{00000000-0010-0000-0C00-000007000000}" name="Gunningstest"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01000000}" name="Tabel13828387" displayName="Tabel13828387" ref="A2:H37" totalsRowShown="0" dataDxfId="221" tableBorderDxfId="220">
  <autoFilter ref="A2:H37" xr:uid="{00000000-0009-0000-0100-000056000000}"/>
  <tableColumns count="8">
    <tableColumn id="10" xr3:uid="{00000000-0010-0000-0100-00000A000000}" name="Aspect" dataDxfId="219" totalsRowDxfId="218"/>
    <tableColumn id="9" xr3:uid="{00000000-0010-0000-0100-000009000000}" name="#" dataDxfId="217" totalsRowDxfId="216"/>
    <tableColumn id="2" xr3:uid="{00000000-0010-0000-0100-000002000000}" name="Groep" dataDxfId="215" totalsRowDxfId="214"/>
    <tableColumn id="3" xr3:uid="{00000000-0010-0000-0100-000003000000}" name="Omschrijving" dataDxfId="213" totalsRowDxfId="212"/>
    <tableColumn id="4" xr3:uid="{00000000-0010-0000-0100-000004000000}" name="Eis/Wens" dataDxfId="211" totalsRowDxfId="210"/>
    <tableColumn id="5" xr3:uid="{00000000-0010-0000-0100-000005000000}" name="Maximale meerwaarde" dataDxfId="209" totalsRowDxfId="208"/>
    <tableColumn id="7" xr3:uid="{00000000-0010-0000-0100-000007000000}" name="Beantwoording" dataDxfId="207" totalsRowDxfId="206"/>
    <tableColumn id="6" xr3:uid="{00000000-0010-0000-0100-000006000000}" name="Gunningstest" dataDxfId="205" totalsRowDxfId="20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138283876" displayName="Tabel138283876" ref="A2:H10" totalsRowCount="1" dataDxfId="203" totalsRowDxfId="201" tableBorderDxfId="202">
  <autoFilter ref="A2:H9" xr:uid="{00000000-0009-0000-0100-000005000000}"/>
  <tableColumns count="8">
    <tableColumn id="10" xr3:uid="{00000000-0010-0000-0200-00000A000000}" name="Aspect" dataDxfId="200" totalsRowDxfId="199"/>
    <tableColumn id="9" xr3:uid="{00000000-0010-0000-0200-000009000000}" name="#" dataDxfId="198" totalsRowDxfId="197"/>
    <tableColumn id="2" xr3:uid="{00000000-0010-0000-0200-000002000000}" name="Groep" dataDxfId="196" totalsRowDxfId="195"/>
    <tableColumn id="3" xr3:uid="{00000000-0010-0000-0200-000003000000}" name="Omschrijving" dataDxfId="194" totalsRowDxfId="193"/>
    <tableColumn id="4" xr3:uid="{00000000-0010-0000-0200-000004000000}" name="Eis/Wens" dataDxfId="192" totalsRowDxfId="191"/>
    <tableColumn id="5" xr3:uid="{00000000-0010-0000-0200-000005000000}" name="Maximale meerwaarde" dataDxfId="190" totalsRowDxfId="189"/>
    <tableColumn id="7" xr3:uid="{00000000-0010-0000-0200-000007000000}" name="Beantwoording" totalsRowDxfId="188"/>
    <tableColumn id="6" xr3:uid="{00000000-0010-0000-0200-000006000000}" name="Gunningstest" dataDxfId="187" totalsRowDxfId="18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el1382838767" displayName="Tabel1382838767" ref="A2:H5" totalsRowCount="1" dataDxfId="185" totalsRowDxfId="183" tableBorderDxfId="184">
  <autoFilter ref="A2:H4" xr:uid="{00000000-0009-0000-0100-000006000000}"/>
  <sortState ref="A3:J154">
    <sortCondition ref="C2:C154"/>
  </sortState>
  <tableColumns count="8">
    <tableColumn id="10" xr3:uid="{00000000-0010-0000-0300-00000A000000}" name="Aspect" dataDxfId="182" totalsRowDxfId="181"/>
    <tableColumn id="9" xr3:uid="{00000000-0010-0000-0300-000009000000}" name="#" dataDxfId="180" totalsRowDxfId="179"/>
    <tableColumn id="2" xr3:uid="{00000000-0010-0000-0300-000002000000}" name="Groep" dataDxfId="178" totalsRowDxfId="177"/>
    <tableColumn id="3" xr3:uid="{00000000-0010-0000-0300-000003000000}" name="Omschrijving" dataDxfId="176" totalsRowDxfId="175"/>
    <tableColumn id="4" xr3:uid="{00000000-0010-0000-0300-000004000000}" name="Eis/Wens" dataDxfId="174" totalsRowDxfId="173"/>
    <tableColumn id="5" xr3:uid="{00000000-0010-0000-0300-000005000000}" name="Maximale meerwaarde" dataDxfId="172" totalsRowDxfId="171"/>
    <tableColumn id="7" xr3:uid="{00000000-0010-0000-0300-000007000000}" name="Beantwoording" dataDxfId="170" totalsRowDxfId="169"/>
    <tableColumn id="6" xr3:uid="{00000000-0010-0000-0300-000006000000}" name="Gunningstest" dataDxfId="168" totalsRowDxfId="16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04000000}" name="Tabel1382838591" displayName="Tabel1382838591" ref="A2:H8" totalsRowCount="1" dataDxfId="166" totalsRowDxfId="164" tableBorderDxfId="165">
  <autoFilter ref="A2:H7" xr:uid="{00000000-0009-0000-0100-00005A000000}"/>
  <tableColumns count="8">
    <tableColumn id="10" xr3:uid="{00000000-0010-0000-0400-00000A000000}" name="Aspect" dataDxfId="163" totalsRowDxfId="162"/>
    <tableColumn id="9" xr3:uid="{00000000-0010-0000-0400-000009000000}" name="#" dataDxfId="161" totalsRowDxfId="160"/>
    <tableColumn id="2" xr3:uid="{00000000-0010-0000-0400-000002000000}" name="Groep" dataDxfId="159" totalsRowDxfId="158"/>
    <tableColumn id="3" xr3:uid="{00000000-0010-0000-0400-000003000000}" name="Omschrijving" dataDxfId="157" totalsRowDxfId="156"/>
    <tableColumn id="4" xr3:uid="{00000000-0010-0000-0400-000004000000}" name="Eis/Wens" dataDxfId="155" totalsRowDxfId="154"/>
    <tableColumn id="5" xr3:uid="{00000000-0010-0000-0400-000005000000}" name="Maximale meerwaarde" dataDxfId="153" totalsRowDxfId="152"/>
    <tableColumn id="7" xr3:uid="{00000000-0010-0000-0400-000007000000}" name="Beantwoording" dataDxfId="151" totalsRowDxfId="150"/>
    <tableColumn id="6" xr3:uid="{00000000-0010-0000-0400-000006000000}" name="Gunningstest" dataDxfId="149" totalsRowDxfId="14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05000000}" name="Tabel1382838590" displayName="Tabel1382838590" ref="A2:H7" totalsRowCount="1" dataDxfId="147" totalsRowDxfId="145" tableBorderDxfId="146">
  <autoFilter ref="A2:H6" xr:uid="{00000000-0009-0000-0100-000059000000}"/>
  <sortState ref="A3:J154">
    <sortCondition ref="C2:C154"/>
  </sortState>
  <tableColumns count="8">
    <tableColumn id="10" xr3:uid="{00000000-0010-0000-0500-00000A000000}" name="Aspect" dataDxfId="144" totalsRowDxfId="143"/>
    <tableColumn id="9" xr3:uid="{00000000-0010-0000-0500-000009000000}" name="#" dataDxfId="142" totalsRowDxfId="141"/>
    <tableColumn id="2" xr3:uid="{00000000-0010-0000-0500-000002000000}" name="Groep" dataDxfId="140" totalsRowDxfId="139"/>
    <tableColumn id="3" xr3:uid="{00000000-0010-0000-0500-000003000000}" name="Omschrijving" dataDxfId="138" totalsRowDxfId="137"/>
    <tableColumn id="4" xr3:uid="{00000000-0010-0000-0500-000004000000}" name="Eis/Wens" dataDxfId="136" totalsRowDxfId="135"/>
    <tableColumn id="5" xr3:uid="{00000000-0010-0000-0500-000005000000}" name="Maximale meerwaarde" dataDxfId="134" totalsRowDxfId="133"/>
    <tableColumn id="7" xr3:uid="{00000000-0010-0000-0500-000007000000}" name="Beantwoording" dataDxfId="132" totalsRowDxfId="131"/>
    <tableColumn id="6" xr3:uid="{00000000-0010-0000-0500-000006000000}" name="Gunningstest" dataDxfId="130" totalsRowDxfId="12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6000000}" name="Tabel13828385" displayName="Tabel13828385" ref="A2:H18" totalsRowCount="1" dataDxfId="128" totalsRowDxfId="126" tableBorderDxfId="127">
  <autoFilter ref="A2:H17" xr:uid="{00000000-0009-0000-0100-000054000000}"/>
  <tableColumns count="8">
    <tableColumn id="10" xr3:uid="{00000000-0010-0000-0600-00000A000000}" name="Aspect" dataDxfId="125" totalsRowDxfId="124"/>
    <tableColumn id="9" xr3:uid="{00000000-0010-0000-0600-000009000000}" name="#" dataDxfId="123" totalsRowDxfId="122"/>
    <tableColumn id="2" xr3:uid="{00000000-0010-0000-0600-000002000000}" name="Groep" dataDxfId="121" totalsRowDxfId="120"/>
    <tableColumn id="3" xr3:uid="{00000000-0010-0000-0600-000003000000}" name="Omschrijving" dataDxfId="119" totalsRowDxfId="118"/>
    <tableColumn id="4" xr3:uid="{00000000-0010-0000-0600-000004000000}" name="Eis/Wens" dataDxfId="117" totalsRowDxfId="116"/>
    <tableColumn id="5" xr3:uid="{00000000-0010-0000-0600-000005000000}" name="Maximale meerwaarde" dataDxfId="115" totalsRowDxfId="114"/>
    <tableColumn id="7" xr3:uid="{00000000-0010-0000-0600-000007000000}" name="Beantwoording" dataDxfId="113" totalsRowDxfId="112"/>
    <tableColumn id="6" xr3:uid="{00000000-0010-0000-0600-000006000000}" name="Gunningstest" dataDxfId="111" totalsRowDxfId="11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07000000}" name="Tabel1382838588" displayName="Tabel1382838588" ref="A2:H11" totalsRowCount="1" dataDxfId="109" totalsRowDxfId="107" tableBorderDxfId="108">
  <autoFilter ref="A2:H10" xr:uid="{00000000-0009-0000-0100-000057000000}"/>
  <tableColumns count="8">
    <tableColumn id="10" xr3:uid="{00000000-0010-0000-0700-00000A000000}" name="Aspect" dataDxfId="106" totalsRowDxfId="105"/>
    <tableColumn id="9" xr3:uid="{00000000-0010-0000-0700-000009000000}" name="#" dataDxfId="104" totalsRowDxfId="103"/>
    <tableColumn id="2" xr3:uid="{00000000-0010-0000-0700-000002000000}" name="Groep" dataDxfId="102" totalsRowDxfId="101"/>
    <tableColumn id="3" xr3:uid="{00000000-0010-0000-0700-000003000000}" name="Omschrijving" dataDxfId="100" totalsRowDxfId="99"/>
    <tableColumn id="4" xr3:uid="{00000000-0010-0000-0700-000004000000}" name="Eis/Wens" dataDxfId="98" totalsRowDxfId="97"/>
    <tableColumn id="5" xr3:uid="{00000000-0010-0000-0700-000005000000}" name="Maximale meerwaarde" dataDxfId="96" totalsRowDxfId="95"/>
    <tableColumn id="7" xr3:uid="{00000000-0010-0000-0700-000007000000}" name="Beantwoording" dataDxfId="94" totalsRowDxfId="93"/>
    <tableColumn id="6" xr3:uid="{00000000-0010-0000-0700-000006000000}" name="Gunningstest" dataDxfId="92" totalsRowDxfId="9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Tabel1132" displayName="Tabel1132" ref="A2:H25" totalsRowCount="1" dataDxfId="89" totalsRowDxfId="87" headerRowBorderDxfId="90" tableBorderDxfId="88" totalsRowBorderDxfId="86">
  <autoFilter ref="A2:H24" xr:uid="{00000000-0009-0000-0100-000001000000}"/>
  <sortState ref="A3:H72">
    <sortCondition ref="C2:C72"/>
  </sortState>
  <tableColumns count="8">
    <tableColumn id="9" xr3:uid="{00000000-0010-0000-0800-000009000000}" name="Aspect" dataDxfId="85" totalsRowDxfId="84"/>
    <tableColumn id="10" xr3:uid="{00000000-0010-0000-0800-00000A000000}" name="#" dataDxfId="83" totalsRowDxfId="82"/>
    <tableColumn id="2" xr3:uid="{00000000-0010-0000-0800-000002000000}" name="Groep" dataDxfId="81" totalsRowDxfId="80"/>
    <tableColumn id="3" xr3:uid="{00000000-0010-0000-0800-000003000000}" name="Omschrijving" dataDxfId="79" totalsRowDxfId="78"/>
    <tableColumn id="4" xr3:uid="{00000000-0010-0000-0800-000004000000}" name="Eis/Wens" dataDxfId="77" totalsRowDxfId="76"/>
    <tableColumn id="5" xr3:uid="{00000000-0010-0000-0800-000005000000}" name="Maximale meerwaarde" dataDxfId="75" totalsRowDxfId="74"/>
    <tableColumn id="7" xr3:uid="{00000000-0010-0000-0800-000007000000}" name="Beantwoording" dataDxfId="73" totalsRowDxfId="72"/>
    <tableColumn id="6" xr3:uid="{00000000-0010-0000-0800-000006000000}" name="Gunningstest" dataDxfId="71" totalsRowDxfId="7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J30"/>
  <sheetViews>
    <sheetView zoomScaleNormal="100" workbookViewId="0">
      <selection activeCell="D16" sqref="D16"/>
    </sheetView>
  </sheetViews>
  <sheetFormatPr baseColWidth="10" defaultColWidth="8.83203125" defaultRowHeight="15"/>
  <cols>
    <col min="1" max="1" width="12.5" customWidth="1"/>
    <col min="2" max="2" width="5.33203125" customWidth="1"/>
    <col min="3" max="3" width="22.6640625" customWidth="1"/>
    <col min="4" max="4" width="80.6640625" customWidth="1"/>
    <col min="6" max="6" width="20" style="15" customWidth="1"/>
    <col min="7" max="7" width="30" style="15" customWidth="1"/>
    <col min="8" max="8" width="16.6640625" customWidth="1"/>
    <col min="10" max="10" width="31" bestFit="1" customWidth="1"/>
  </cols>
  <sheetData>
    <row r="1" spans="1:10" s="64" customFormat="1" ht="19">
      <c r="A1" s="66" t="s">
        <v>137</v>
      </c>
      <c r="F1" s="125"/>
      <c r="G1" s="126" t="s">
        <v>203</v>
      </c>
    </row>
    <row r="3" spans="1:10">
      <c r="A3" s="83" t="s">
        <v>138</v>
      </c>
      <c r="B3" s="84"/>
      <c r="C3" s="84"/>
      <c r="D3" s="84"/>
      <c r="E3" s="84"/>
      <c r="F3" s="75"/>
      <c r="G3" s="75"/>
      <c r="H3" s="85"/>
    </row>
    <row r="4" spans="1:10">
      <c r="A4" s="81" t="s">
        <v>5</v>
      </c>
      <c r="B4" s="86"/>
      <c r="C4" s="86"/>
      <c r="D4" s="86"/>
      <c r="E4" s="86"/>
      <c r="F4" s="21"/>
      <c r="G4" s="21"/>
      <c r="H4" s="82"/>
    </row>
    <row r="5" spans="1:10">
      <c r="A5" s="87" t="s">
        <v>6</v>
      </c>
      <c r="B5" s="43"/>
      <c r="C5" s="43"/>
      <c r="D5" s="43"/>
      <c r="E5" s="43"/>
      <c r="F5" s="88"/>
      <c r="G5" s="88"/>
      <c r="H5" s="89"/>
    </row>
    <row r="6" spans="1:10">
      <c r="A6" s="87" t="s">
        <v>201</v>
      </c>
      <c r="B6" s="43"/>
      <c r="C6" s="43"/>
      <c r="D6" s="43"/>
      <c r="E6" s="43"/>
      <c r="F6" s="88"/>
      <c r="G6" s="88"/>
      <c r="H6" s="89"/>
    </row>
    <row r="7" spans="1:10">
      <c r="A7" s="87" t="s">
        <v>119</v>
      </c>
      <c r="B7" s="43"/>
      <c r="C7" s="43"/>
      <c r="D7" s="43"/>
      <c r="E7" s="43"/>
      <c r="F7" s="88"/>
      <c r="G7" s="88"/>
      <c r="H7" s="89"/>
    </row>
    <row r="8" spans="1:10">
      <c r="A8" s="90" t="s">
        <v>7</v>
      </c>
      <c r="B8" s="91"/>
      <c r="C8" s="91"/>
      <c r="D8" s="91"/>
      <c r="E8" s="91"/>
      <c r="F8" s="92"/>
      <c r="G8" s="92"/>
      <c r="H8" s="93"/>
    </row>
    <row r="9" spans="1:10">
      <c r="A9" s="43"/>
      <c r="B9" s="41"/>
      <c r="C9" s="41"/>
      <c r="D9" s="41"/>
      <c r="E9" s="41"/>
      <c r="F9" s="42"/>
      <c r="G9" s="42"/>
      <c r="H9" s="41"/>
    </row>
    <row r="10" spans="1:10" ht="16">
      <c r="A10" s="48" t="s">
        <v>15</v>
      </c>
      <c r="B10" s="35" t="s">
        <v>1</v>
      </c>
      <c r="C10" s="37" t="s">
        <v>60</v>
      </c>
      <c r="D10" s="37" t="s">
        <v>61</v>
      </c>
      <c r="E10" s="38" t="s">
        <v>62</v>
      </c>
      <c r="F10" s="36" t="s">
        <v>115</v>
      </c>
      <c r="G10" s="36" t="s">
        <v>118</v>
      </c>
      <c r="H10" s="38" t="s">
        <v>116</v>
      </c>
    </row>
    <row r="11" spans="1:10" ht="16">
      <c r="A11" s="44" t="s">
        <v>21</v>
      </c>
      <c r="B11" s="44">
        <v>1</v>
      </c>
      <c r="C11" s="44" t="s">
        <v>0</v>
      </c>
      <c r="D11" s="45" t="s">
        <v>140</v>
      </c>
      <c r="E11" s="44" t="s">
        <v>2</v>
      </c>
      <c r="F11" s="46" t="s">
        <v>17</v>
      </c>
      <c r="G11" s="46"/>
      <c r="H11" s="44"/>
      <c r="J11" s="53" t="s">
        <v>70</v>
      </c>
    </row>
    <row r="12" spans="1:10" ht="89.25" customHeight="1">
      <c r="A12" s="44" t="s">
        <v>21</v>
      </c>
      <c r="B12" s="44">
        <v>2</v>
      </c>
      <c r="C12" s="47" t="s">
        <v>33</v>
      </c>
      <c r="D12" s="107" t="s">
        <v>139</v>
      </c>
      <c r="E12" s="47" t="s">
        <v>3</v>
      </c>
      <c r="F12" s="124">
        <v>66955</v>
      </c>
      <c r="G12" s="54" t="s">
        <v>117</v>
      </c>
      <c r="H12" s="52" t="s">
        <v>52</v>
      </c>
      <c r="J12" s="74" t="s">
        <v>70</v>
      </c>
    </row>
    <row r="13" spans="1:10">
      <c r="A13" s="41"/>
      <c r="B13" s="41"/>
      <c r="C13" s="41"/>
      <c r="D13" s="41" t="s">
        <v>59</v>
      </c>
      <c r="E13" s="41"/>
      <c r="F13" s="42"/>
      <c r="G13" s="42"/>
      <c r="H13" s="41"/>
    </row>
    <row r="14" spans="1:10">
      <c r="A14" s="41"/>
      <c r="B14" s="41"/>
      <c r="C14" s="41"/>
      <c r="D14" s="41"/>
      <c r="E14" s="41"/>
      <c r="F14" s="42"/>
      <c r="G14" s="42"/>
      <c r="H14" s="41"/>
    </row>
    <row r="15" spans="1:10">
      <c r="A15" s="41"/>
      <c r="B15" s="41"/>
      <c r="C15" s="41"/>
      <c r="D15" s="41"/>
      <c r="E15" s="41"/>
      <c r="F15" s="42"/>
      <c r="G15" s="42"/>
      <c r="H15" s="41"/>
    </row>
    <row r="16" spans="1:10">
      <c r="A16" s="41"/>
      <c r="B16" s="41"/>
      <c r="C16" s="41"/>
      <c r="D16" s="41"/>
      <c r="E16" s="41"/>
      <c r="F16" s="42"/>
      <c r="G16" s="42"/>
      <c r="H16" s="41"/>
    </row>
    <row r="17" spans="1:8">
      <c r="A17" s="41"/>
      <c r="B17" s="41"/>
      <c r="C17" s="41"/>
      <c r="D17" s="41"/>
      <c r="E17" s="41"/>
      <c r="F17" s="42"/>
      <c r="G17" s="42"/>
      <c r="H17" s="41"/>
    </row>
    <row r="18" spans="1:8">
      <c r="A18" s="41"/>
      <c r="B18" s="41"/>
      <c r="C18" s="41"/>
      <c r="D18" s="41"/>
      <c r="E18" s="41"/>
      <c r="F18" s="42"/>
      <c r="G18" s="42"/>
      <c r="H18" s="41"/>
    </row>
    <row r="20" spans="1:8">
      <c r="A20" s="53"/>
    </row>
    <row r="21" spans="1:8">
      <c r="A21" s="53"/>
    </row>
    <row r="22" spans="1:8">
      <c r="A22" t="s">
        <v>14</v>
      </c>
    </row>
    <row r="23" spans="1:8">
      <c r="A23" s="55" t="s">
        <v>10</v>
      </c>
      <c r="B23" s="56"/>
      <c r="C23" s="61" t="s">
        <v>11</v>
      </c>
      <c r="D23" s="56"/>
      <c r="E23" s="15"/>
      <c r="G23"/>
    </row>
    <row r="24" spans="1:8">
      <c r="A24" s="57" t="s">
        <v>8</v>
      </c>
      <c r="B24" s="58"/>
      <c r="C24" s="62" t="s">
        <v>9</v>
      </c>
      <c r="D24" s="58"/>
      <c r="E24" s="15"/>
      <c r="G24"/>
    </row>
    <row r="25" spans="1:8">
      <c r="A25" s="59" t="s">
        <v>19</v>
      </c>
      <c r="B25" s="60"/>
      <c r="C25" s="63" t="s">
        <v>4</v>
      </c>
      <c r="D25" s="60"/>
      <c r="E25" s="15"/>
      <c r="G25"/>
    </row>
    <row r="26" spans="1:8">
      <c r="A26" s="94" t="s">
        <v>32</v>
      </c>
      <c r="B26" s="95"/>
      <c r="C26" s="96" t="s">
        <v>30</v>
      </c>
      <c r="D26" s="97"/>
      <c r="E26" s="15"/>
      <c r="G26"/>
    </row>
    <row r="27" spans="1:8">
      <c r="A27" s="86"/>
      <c r="B27" s="86"/>
      <c r="C27" s="98"/>
      <c r="D27" s="86"/>
      <c r="E27" s="15"/>
      <c r="G27"/>
    </row>
    <row r="28" spans="1:8" hidden="1">
      <c r="A28" s="86"/>
      <c r="B28" s="86"/>
      <c r="C28" s="98"/>
      <c r="D28" s="86"/>
      <c r="E28" s="15"/>
      <c r="G28"/>
    </row>
    <row r="29" spans="1:8" hidden="1">
      <c r="A29" s="86"/>
      <c r="B29" s="86"/>
      <c r="C29" s="98"/>
      <c r="D29" s="86"/>
      <c r="E29" s="15"/>
      <c r="G29"/>
    </row>
    <row r="30" spans="1:8">
      <c r="A30" s="86"/>
      <c r="B30" s="86"/>
      <c r="C30" s="99"/>
      <c r="D30" s="86"/>
      <c r="E30" s="15"/>
      <c r="G30"/>
    </row>
  </sheetData>
  <sheetProtection algorithmName="SHA-512" hashValue="ylNjxAMMs+wy1xwZ6gaDZhg0d/CBDLKdyE2W4LlqdQQc/uUYuOML55mCcvPfMiL24B+DtViqHxUC9xM6MTr2nA==" saltValue="KpyUaP3gpEEs//3rwR4aEA==" spinCount="100000" sheet="1" objects="1" scenarios="1"/>
  <pageMargins left="0.70866141732283472" right="0.70866141732283472" top="0.74803149606299213" bottom="0.74803149606299213" header="0.31496062992125984" footer="0.31496062992125984"/>
  <pageSetup paperSize="9" scale="69" orientation="landscape" r:id="rId1"/>
  <headerFooter>
    <oddHeader>&amp;A</oddHeader>
    <oddFooter>Pagina &amp;P van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4">
    <tabColor rgb="FF00B0F0"/>
    <pageSetUpPr fitToPage="1"/>
  </sheetPr>
  <dimension ref="A1:J25"/>
  <sheetViews>
    <sheetView zoomScale="120" zoomScaleNormal="120" workbookViewId="0">
      <selection activeCell="E24" sqref="E24"/>
    </sheetView>
  </sheetViews>
  <sheetFormatPr baseColWidth="10" defaultColWidth="9.1640625" defaultRowHeight="15"/>
  <cols>
    <col min="1" max="1" width="9.1640625" style="19"/>
    <col min="2" max="2" width="4.5" style="19" bestFit="1" customWidth="1"/>
    <col min="3" max="3" width="20.33203125" style="19" customWidth="1"/>
    <col min="4" max="4" width="80.6640625" style="19" customWidth="1"/>
    <col min="5" max="5" width="12" style="19" customWidth="1"/>
    <col min="6" max="6" width="11.1640625" style="19" customWidth="1"/>
    <col min="7" max="7" width="14.33203125" style="19" customWidth="1"/>
    <col min="8" max="8" width="15.1640625" style="19" customWidth="1"/>
    <col min="9" max="9" width="4" style="16" customWidth="1"/>
    <col min="10" max="10" width="24.5" style="16" customWidth="1"/>
    <col min="11" max="16384" width="9.1640625" style="16"/>
  </cols>
  <sheetData>
    <row r="1" spans="1:10" ht="32" customHeight="1">
      <c r="A1" s="8" t="s">
        <v>41</v>
      </c>
      <c r="G1" s="133" t="str">
        <f>Toelichting!G1</f>
        <v>Versie: V2.0/ d.d. 30-08-2019</v>
      </c>
      <c r="H1" s="133"/>
      <c r="J1" s="113"/>
    </row>
    <row r="2" spans="1:10" s="1" customFormat="1" ht="16">
      <c r="A2" s="1" t="s">
        <v>15</v>
      </c>
      <c r="B2" s="16" t="s">
        <v>1</v>
      </c>
      <c r="C2" s="10" t="s">
        <v>60</v>
      </c>
      <c r="D2" s="10" t="s">
        <v>61</v>
      </c>
      <c r="E2" s="9" t="s">
        <v>62</v>
      </c>
      <c r="F2" s="17" t="s">
        <v>115</v>
      </c>
      <c r="G2" s="20" t="s">
        <v>118</v>
      </c>
      <c r="H2" s="9" t="s">
        <v>116</v>
      </c>
    </row>
    <row r="3" spans="1:10" s="27" customFormat="1" ht="64">
      <c r="A3" s="28" t="s">
        <v>16</v>
      </c>
      <c r="B3" s="28">
        <v>1</v>
      </c>
      <c r="C3" s="28" t="s">
        <v>38</v>
      </c>
      <c r="D3" s="28" t="s">
        <v>183</v>
      </c>
      <c r="E3" s="28" t="s">
        <v>2</v>
      </c>
      <c r="F3" s="28" t="s">
        <v>17</v>
      </c>
      <c r="G3" s="28" t="s">
        <v>17</v>
      </c>
      <c r="H3" s="28" t="s">
        <v>17</v>
      </c>
      <c r="J3" s="105"/>
    </row>
    <row r="4" spans="1:10" s="27" customFormat="1" ht="80">
      <c r="A4" s="28" t="s">
        <v>16</v>
      </c>
      <c r="B4" s="19">
        <v>2</v>
      </c>
      <c r="C4" s="28" t="s">
        <v>38</v>
      </c>
      <c r="D4" s="28" t="s">
        <v>184</v>
      </c>
      <c r="E4" s="19" t="s">
        <v>2</v>
      </c>
      <c r="F4" s="28" t="s">
        <v>17</v>
      </c>
      <c r="G4" s="28" t="s">
        <v>17</v>
      </c>
      <c r="H4" s="28" t="s">
        <v>17</v>
      </c>
    </row>
    <row r="5" spans="1:10" s="27" customFormat="1" ht="66.75" customHeight="1">
      <c r="A5" s="28" t="s">
        <v>16</v>
      </c>
      <c r="B5" s="19">
        <v>3</v>
      </c>
      <c r="C5" s="28" t="s">
        <v>38</v>
      </c>
      <c r="D5" s="28" t="s">
        <v>185</v>
      </c>
      <c r="E5" s="19" t="s">
        <v>2</v>
      </c>
      <c r="F5" s="28" t="s">
        <v>17</v>
      </c>
      <c r="G5" s="28" t="s">
        <v>17</v>
      </c>
      <c r="H5" s="28" t="s">
        <v>17</v>
      </c>
    </row>
    <row r="6" spans="1:10" ht="32">
      <c r="A6" s="19" t="s">
        <v>16</v>
      </c>
      <c r="B6" s="28">
        <v>4</v>
      </c>
      <c r="C6" s="28" t="s">
        <v>45</v>
      </c>
      <c r="D6" s="28" t="s">
        <v>186</v>
      </c>
      <c r="E6" s="19" t="s">
        <v>2</v>
      </c>
      <c r="F6" s="28" t="s">
        <v>17</v>
      </c>
      <c r="G6" s="28" t="s">
        <v>17</v>
      </c>
      <c r="H6" s="28" t="s">
        <v>17</v>
      </c>
    </row>
    <row r="7" spans="1:10" ht="32">
      <c r="A7" s="28" t="s">
        <v>16</v>
      </c>
      <c r="B7" s="28">
        <v>5</v>
      </c>
      <c r="C7" s="28" t="s">
        <v>45</v>
      </c>
      <c r="D7" s="28" t="s">
        <v>187</v>
      </c>
      <c r="E7" s="28" t="s">
        <v>2</v>
      </c>
      <c r="F7" s="28" t="s">
        <v>17</v>
      </c>
      <c r="G7" s="28" t="s">
        <v>17</v>
      </c>
      <c r="H7" s="28" t="s">
        <v>17</v>
      </c>
    </row>
    <row r="8" spans="1:10" ht="32">
      <c r="A8" s="19" t="s">
        <v>16</v>
      </c>
      <c r="B8" s="72">
        <v>6</v>
      </c>
      <c r="C8" s="28" t="s">
        <v>45</v>
      </c>
      <c r="D8" s="28" t="s">
        <v>87</v>
      </c>
      <c r="E8" s="19" t="s">
        <v>2</v>
      </c>
      <c r="F8" s="28" t="s">
        <v>17</v>
      </c>
      <c r="G8" s="28" t="s">
        <v>17</v>
      </c>
      <c r="H8" s="28" t="s">
        <v>17</v>
      </c>
    </row>
    <row r="9" spans="1:10" ht="16">
      <c r="A9" s="19" t="s">
        <v>16</v>
      </c>
      <c r="B9" s="28">
        <v>7</v>
      </c>
      <c r="C9" s="28" t="s">
        <v>45</v>
      </c>
      <c r="D9" s="28" t="s">
        <v>75</v>
      </c>
      <c r="E9" s="19" t="s">
        <v>2</v>
      </c>
      <c r="F9" s="28" t="s">
        <v>17</v>
      </c>
      <c r="G9" s="28" t="s">
        <v>17</v>
      </c>
      <c r="H9" s="28" t="s">
        <v>17</v>
      </c>
    </row>
    <row r="10" spans="1:10" ht="80">
      <c r="A10" s="19" t="s">
        <v>16</v>
      </c>
      <c r="B10" s="72">
        <v>8</v>
      </c>
      <c r="C10" s="28" t="s">
        <v>45</v>
      </c>
      <c r="D10" s="29" t="s">
        <v>189</v>
      </c>
      <c r="E10" s="19" t="s">
        <v>2</v>
      </c>
      <c r="F10" s="28" t="s">
        <v>17</v>
      </c>
      <c r="G10" s="28" t="s">
        <v>17</v>
      </c>
      <c r="H10" s="28" t="s">
        <v>17</v>
      </c>
    </row>
    <row r="11" spans="1:10" ht="32">
      <c r="A11" s="19" t="s">
        <v>16</v>
      </c>
      <c r="B11" s="72">
        <v>9</v>
      </c>
      <c r="C11" s="28" t="s">
        <v>39</v>
      </c>
      <c r="D11" s="29" t="s">
        <v>188</v>
      </c>
      <c r="E11" s="72" t="s">
        <v>2</v>
      </c>
      <c r="F11" s="28" t="s">
        <v>17</v>
      </c>
      <c r="G11" s="28" t="s">
        <v>17</v>
      </c>
      <c r="H11" s="28" t="s">
        <v>17</v>
      </c>
    </row>
    <row r="12" spans="1:10" ht="183.75" customHeight="1">
      <c r="A12" s="19" t="s">
        <v>16</v>
      </c>
      <c r="B12" s="28">
        <v>10</v>
      </c>
      <c r="C12" s="28" t="s">
        <v>46</v>
      </c>
      <c r="D12" s="28" t="s">
        <v>64</v>
      </c>
      <c r="E12" s="19" t="s">
        <v>2</v>
      </c>
      <c r="F12" s="28" t="s">
        <v>17</v>
      </c>
      <c r="G12" s="28" t="s">
        <v>17</v>
      </c>
      <c r="H12" s="28" t="s">
        <v>17</v>
      </c>
    </row>
    <row r="13" spans="1:10" ht="80">
      <c r="A13" s="19" t="s">
        <v>16</v>
      </c>
      <c r="B13" s="72">
        <v>11</v>
      </c>
      <c r="C13" s="28" t="s">
        <v>46</v>
      </c>
      <c r="D13" s="28" t="s">
        <v>97</v>
      </c>
      <c r="E13" s="19" t="s">
        <v>2</v>
      </c>
      <c r="F13" s="28" t="s">
        <v>17</v>
      </c>
      <c r="G13" s="28" t="s">
        <v>17</v>
      </c>
      <c r="H13" s="28" t="s">
        <v>17</v>
      </c>
      <c r="J13" s="65"/>
    </row>
    <row r="14" spans="1:10" ht="48">
      <c r="A14" s="19" t="s">
        <v>16</v>
      </c>
      <c r="B14" s="72">
        <v>12</v>
      </c>
      <c r="C14" s="28" t="s">
        <v>46</v>
      </c>
      <c r="D14" s="28" t="s">
        <v>88</v>
      </c>
      <c r="E14" s="19" t="s">
        <v>2</v>
      </c>
      <c r="F14" s="28" t="s">
        <v>17</v>
      </c>
      <c r="G14" s="28" t="s">
        <v>17</v>
      </c>
      <c r="H14" s="28" t="s">
        <v>17</v>
      </c>
    </row>
    <row r="15" spans="1:10" ht="48">
      <c r="A15" s="19" t="s">
        <v>16</v>
      </c>
      <c r="B15" s="28">
        <v>13</v>
      </c>
      <c r="C15" s="28" t="s">
        <v>46</v>
      </c>
      <c r="D15" s="29" t="s">
        <v>40</v>
      </c>
      <c r="E15" s="72" t="s">
        <v>2</v>
      </c>
      <c r="F15" s="28" t="s">
        <v>17</v>
      </c>
      <c r="G15" s="28" t="s">
        <v>17</v>
      </c>
      <c r="H15" s="28" t="s">
        <v>17</v>
      </c>
    </row>
    <row r="16" spans="1:10" ht="32">
      <c r="A16" s="19" t="s">
        <v>16</v>
      </c>
      <c r="B16" s="72">
        <v>14</v>
      </c>
      <c r="C16" s="28" t="s">
        <v>46</v>
      </c>
      <c r="D16" s="28" t="s">
        <v>36</v>
      </c>
      <c r="E16" s="72" t="s">
        <v>2</v>
      </c>
      <c r="F16" s="28" t="s">
        <v>17</v>
      </c>
      <c r="G16" s="28" t="s">
        <v>17</v>
      </c>
      <c r="H16" s="28" t="s">
        <v>17</v>
      </c>
    </row>
    <row r="17" spans="1:8" ht="48">
      <c r="A17" s="19" t="s">
        <v>16</v>
      </c>
      <c r="B17" s="72">
        <v>15</v>
      </c>
      <c r="C17" s="28" t="s">
        <v>46</v>
      </c>
      <c r="D17" s="29" t="s">
        <v>44</v>
      </c>
      <c r="E17" s="72" t="s">
        <v>2</v>
      </c>
      <c r="F17" s="28" t="s">
        <v>17</v>
      </c>
      <c r="G17" s="28" t="s">
        <v>17</v>
      </c>
      <c r="H17" s="28" t="s">
        <v>17</v>
      </c>
    </row>
    <row r="18" spans="1:8" ht="32">
      <c r="A18" s="19" t="s">
        <v>16</v>
      </c>
      <c r="B18" s="28">
        <v>16</v>
      </c>
      <c r="C18" s="28" t="s">
        <v>46</v>
      </c>
      <c r="D18" s="28" t="s">
        <v>76</v>
      </c>
      <c r="E18" s="72" t="s">
        <v>2</v>
      </c>
      <c r="F18" s="28" t="s">
        <v>17</v>
      </c>
      <c r="G18" s="28" t="s">
        <v>17</v>
      </c>
      <c r="H18" s="28" t="s">
        <v>17</v>
      </c>
    </row>
    <row r="19" spans="1:8" ht="16">
      <c r="A19" s="19" t="s">
        <v>16</v>
      </c>
      <c r="B19" s="72">
        <v>17</v>
      </c>
      <c r="C19" s="28" t="s">
        <v>46</v>
      </c>
      <c r="D19" s="28" t="s">
        <v>98</v>
      </c>
      <c r="E19" s="72" t="s">
        <v>2</v>
      </c>
      <c r="F19" s="28" t="s">
        <v>17</v>
      </c>
      <c r="G19" s="28" t="s">
        <v>17</v>
      </c>
      <c r="H19" s="28" t="s">
        <v>17</v>
      </c>
    </row>
    <row r="20" spans="1:8" ht="32">
      <c r="A20" s="19" t="s">
        <v>16</v>
      </c>
      <c r="B20" s="72">
        <v>18</v>
      </c>
      <c r="C20" s="28" t="s">
        <v>46</v>
      </c>
      <c r="D20" s="29" t="s">
        <v>37</v>
      </c>
      <c r="E20" s="72" t="s">
        <v>2</v>
      </c>
      <c r="F20" s="28" t="s">
        <v>17</v>
      </c>
      <c r="G20" s="28" t="s">
        <v>17</v>
      </c>
      <c r="H20" s="28" t="s">
        <v>17</v>
      </c>
    </row>
    <row r="21" spans="1:8" ht="32">
      <c r="A21" s="19" t="s">
        <v>16</v>
      </c>
      <c r="B21" s="28">
        <v>19</v>
      </c>
      <c r="C21" s="28" t="s">
        <v>46</v>
      </c>
      <c r="D21" s="28" t="s">
        <v>47</v>
      </c>
      <c r="E21" s="72" t="s">
        <v>2</v>
      </c>
      <c r="F21" s="28" t="s">
        <v>17</v>
      </c>
      <c r="G21" s="28" t="s">
        <v>17</v>
      </c>
      <c r="H21" s="28" t="s">
        <v>17</v>
      </c>
    </row>
    <row r="22" spans="1:8" ht="32">
      <c r="A22" s="19" t="s">
        <v>16</v>
      </c>
      <c r="B22" s="72">
        <v>20</v>
      </c>
      <c r="C22" s="28" t="s">
        <v>46</v>
      </c>
      <c r="D22" s="28" t="s">
        <v>90</v>
      </c>
      <c r="E22" s="72" t="s">
        <v>2</v>
      </c>
      <c r="F22" s="28" t="s">
        <v>17</v>
      </c>
      <c r="G22" s="28" t="s">
        <v>17</v>
      </c>
      <c r="H22" s="28" t="s">
        <v>17</v>
      </c>
    </row>
    <row r="23" spans="1:8" ht="32">
      <c r="A23" s="19" t="s">
        <v>16</v>
      </c>
      <c r="B23" s="72">
        <v>21</v>
      </c>
      <c r="C23" s="28" t="s">
        <v>46</v>
      </c>
      <c r="D23" s="28" t="s">
        <v>89</v>
      </c>
      <c r="E23" s="72" t="s">
        <v>2</v>
      </c>
      <c r="F23" s="28" t="s">
        <v>17</v>
      </c>
      <c r="G23" s="28" t="s">
        <v>17</v>
      </c>
      <c r="H23" s="28" t="s">
        <v>17</v>
      </c>
    </row>
    <row r="24" spans="1:8" ht="33" customHeight="1">
      <c r="A24" s="19" t="s">
        <v>16</v>
      </c>
      <c r="B24" s="28">
        <v>22</v>
      </c>
      <c r="C24" s="28" t="s">
        <v>46</v>
      </c>
      <c r="D24" s="28" t="s">
        <v>48</v>
      </c>
      <c r="E24" s="19" t="s">
        <v>2</v>
      </c>
      <c r="F24" s="28" t="s">
        <v>17</v>
      </c>
      <c r="G24" s="28" t="s">
        <v>17</v>
      </c>
      <c r="H24" s="28" t="s">
        <v>17</v>
      </c>
    </row>
    <row r="25" spans="1:8">
      <c r="A25" s="72"/>
      <c r="B25" s="72"/>
      <c r="C25" s="72"/>
      <c r="D25" s="106"/>
      <c r="E25" s="72"/>
      <c r="F25" s="72"/>
      <c r="G25" s="72"/>
      <c r="H25" s="72"/>
    </row>
  </sheetData>
  <sheetProtection algorithmName="SHA-512" hashValue="rG2F7vjvaFPnywSxe2RBrpjMulddBJYaURH583aquZBEqWn9W/keOR24EJEl8s/RW1jIuOuUqd6krKgpdZjSpQ==" saltValue="1cYJaGimGtcw6GlBoEpAJA==" spinCount="100000" sheet="1" objects="1" scenarios="1"/>
  <mergeCells count="1">
    <mergeCell ref="G1:H1"/>
  </mergeCells>
  <pageMargins left="0.70866141732283472" right="0.70866141732283472" top="0.74803149606299213" bottom="0.74803149606299213" header="0.31496062992125984" footer="0.31496062992125984"/>
  <pageSetup paperSize="8" fitToHeight="0" orientation="landscape" r:id="rId1"/>
  <headerFooter>
    <oddHeader>&amp;A</oddHeader>
    <oddFooter>Pagina &amp;P van &amp;N</oddFooter>
  </headerFooter>
  <legacy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H8"/>
  <sheetViews>
    <sheetView zoomScale="120" zoomScaleNormal="120" workbookViewId="0">
      <selection activeCell="E24" sqref="E24"/>
    </sheetView>
  </sheetViews>
  <sheetFormatPr baseColWidth="10" defaultColWidth="9.1640625" defaultRowHeight="15"/>
  <cols>
    <col min="1" max="1" width="9.5" style="72" customWidth="1"/>
    <col min="2" max="2" width="4.5" style="72" bestFit="1" customWidth="1"/>
    <col min="3" max="3" width="20.33203125" style="72" customWidth="1"/>
    <col min="4" max="4" width="80.6640625" style="72" customWidth="1"/>
    <col min="5" max="5" width="12" style="72" customWidth="1"/>
    <col min="6" max="6" width="11.1640625" style="72" customWidth="1"/>
    <col min="7" max="7" width="15.5" style="72" customWidth="1"/>
    <col min="8" max="8" width="18.83203125" style="72" customWidth="1"/>
    <col min="9" max="16384" width="9.1640625" style="16"/>
  </cols>
  <sheetData>
    <row r="1" spans="1:8" ht="32" customHeight="1">
      <c r="A1" s="8" t="s">
        <v>66</v>
      </c>
      <c r="G1" s="133" t="str">
        <f>Toelichting!G1</f>
        <v>Versie: V2.0/ d.d. 30-08-2019</v>
      </c>
      <c r="H1" s="133"/>
    </row>
    <row r="2" spans="1:8" s="1" customFormat="1" ht="16">
      <c r="A2" s="1" t="s">
        <v>15</v>
      </c>
      <c r="B2" s="16" t="s">
        <v>1</v>
      </c>
      <c r="C2" s="10" t="s">
        <v>60</v>
      </c>
      <c r="D2" s="10" t="s">
        <v>61</v>
      </c>
      <c r="E2" s="9" t="s">
        <v>62</v>
      </c>
      <c r="F2" s="17" t="s">
        <v>115</v>
      </c>
      <c r="G2" s="20" t="s">
        <v>118</v>
      </c>
      <c r="H2" s="9" t="s">
        <v>116</v>
      </c>
    </row>
    <row r="3" spans="1:8" s="27" customFormat="1" ht="32">
      <c r="A3" s="28" t="s">
        <v>67</v>
      </c>
      <c r="B3" s="28">
        <v>1</v>
      </c>
      <c r="C3" s="28" t="s">
        <v>68</v>
      </c>
      <c r="D3" s="28" t="s">
        <v>166</v>
      </c>
      <c r="E3" s="28" t="s">
        <v>2</v>
      </c>
      <c r="F3" s="28" t="s">
        <v>17</v>
      </c>
      <c r="G3" s="28" t="s">
        <v>17</v>
      </c>
      <c r="H3" s="28" t="s">
        <v>17</v>
      </c>
    </row>
    <row r="4" spans="1:8" s="27" customFormat="1" ht="36" customHeight="1">
      <c r="A4" s="28" t="s">
        <v>67</v>
      </c>
      <c r="B4" s="72">
        <v>2</v>
      </c>
      <c r="C4" s="28" t="s">
        <v>68</v>
      </c>
      <c r="D4" s="28" t="s">
        <v>112</v>
      </c>
      <c r="E4" s="28" t="s">
        <v>2</v>
      </c>
      <c r="F4" s="28" t="s">
        <v>17</v>
      </c>
      <c r="G4" s="28" t="s">
        <v>17</v>
      </c>
      <c r="H4" s="28" t="s">
        <v>17</v>
      </c>
    </row>
    <row r="5" spans="1:8" s="27" customFormat="1" ht="48">
      <c r="A5" s="28" t="s">
        <v>67</v>
      </c>
      <c r="B5" s="72">
        <v>3</v>
      </c>
      <c r="C5" s="28" t="s">
        <v>68</v>
      </c>
      <c r="D5" s="28" t="s">
        <v>94</v>
      </c>
      <c r="E5" s="28" t="s">
        <v>2</v>
      </c>
      <c r="F5" s="28" t="s">
        <v>17</v>
      </c>
      <c r="G5" s="28" t="s">
        <v>17</v>
      </c>
      <c r="H5" s="28" t="s">
        <v>17</v>
      </c>
    </row>
    <row r="6" spans="1:8" ht="59" customHeight="1">
      <c r="A6" s="28" t="s">
        <v>67</v>
      </c>
      <c r="B6" s="28">
        <v>4</v>
      </c>
      <c r="C6" s="28" t="s">
        <v>68</v>
      </c>
      <c r="D6" s="29" t="s">
        <v>175</v>
      </c>
      <c r="E6" s="28" t="s">
        <v>2</v>
      </c>
      <c r="F6" s="28" t="s">
        <v>17</v>
      </c>
      <c r="G6" s="28" t="s">
        <v>17</v>
      </c>
      <c r="H6" s="28" t="s">
        <v>17</v>
      </c>
    </row>
    <row r="7" spans="1:8" ht="32">
      <c r="A7" s="28" t="s">
        <v>67</v>
      </c>
      <c r="B7" s="72">
        <v>5</v>
      </c>
      <c r="C7" s="28" t="s">
        <v>68</v>
      </c>
      <c r="D7" s="29" t="s">
        <v>69</v>
      </c>
      <c r="E7" s="28" t="s">
        <v>2</v>
      </c>
      <c r="F7" s="28" t="s">
        <v>17</v>
      </c>
      <c r="G7" s="28" t="s">
        <v>17</v>
      </c>
      <c r="H7" s="28" t="s">
        <v>17</v>
      </c>
    </row>
    <row r="8" spans="1:8" ht="32.25" customHeight="1">
      <c r="A8" s="28" t="s">
        <v>67</v>
      </c>
      <c r="B8" s="28">
        <v>6</v>
      </c>
      <c r="C8" s="28" t="s">
        <v>68</v>
      </c>
      <c r="D8" s="29" t="s">
        <v>77</v>
      </c>
      <c r="E8" s="28" t="s">
        <v>2</v>
      </c>
      <c r="F8" s="28" t="s">
        <v>17</v>
      </c>
      <c r="G8" s="28" t="s">
        <v>17</v>
      </c>
      <c r="H8" s="28" t="s">
        <v>17</v>
      </c>
    </row>
  </sheetData>
  <sheetProtection algorithmName="SHA-512" hashValue="/58LNx2qzYTWzPqq3nplRS0foluJrpyoR9OQRn4mo7jQyP7jSgDtsxuojPMilHC5S86I2l56cUmpnQrNYO/ZHg==" saltValue="UpbMAHNXRoIHd/WEMZyt2Q==" spinCount="100000" sheet="1" objects="1" scenarios="1"/>
  <mergeCells count="1">
    <mergeCell ref="G1:H1"/>
  </mergeCell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6">
    <tabColor rgb="FF92D050"/>
    <pageSetUpPr fitToPage="1"/>
  </sheetPr>
  <dimension ref="A1:I18"/>
  <sheetViews>
    <sheetView tabSelected="1" zoomScale="120" zoomScaleNormal="120" workbookViewId="0">
      <selection activeCell="E24" sqref="E24"/>
    </sheetView>
  </sheetViews>
  <sheetFormatPr baseColWidth="10" defaultColWidth="9.1640625" defaultRowHeight="11"/>
  <cols>
    <col min="1" max="1" width="8.1640625" style="6" customWidth="1"/>
    <col min="2" max="2" width="6.33203125" style="6" bestFit="1" customWidth="1"/>
    <col min="3" max="3" width="80.6640625" style="6" customWidth="1"/>
    <col min="4" max="4" width="11" style="7" bestFit="1" customWidth="1"/>
    <col min="5" max="5" width="10.6640625" style="23" customWidth="1"/>
    <col min="6" max="6" width="17" style="23" customWidth="1"/>
    <col min="7" max="7" width="15.6640625" style="6" customWidth="1"/>
    <col min="8" max="8" width="9.1640625" style="5"/>
    <col min="9" max="9" width="54.5" style="5" customWidth="1"/>
    <col min="10" max="16384" width="9.1640625" style="5"/>
  </cols>
  <sheetData>
    <row r="1" spans="1:9" s="3" customFormat="1" ht="19">
      <c r="A1" s="12" t="s">
        <v>53</v>
      </c>
      <c r="B1" s="13"/>
      <c r="C1" s="13"/>
      <c r="D1" s="13"/>
      <c r="E1" s="22"/>
      <c r="F1" s="134" t="str">
        <f>Toelichting!G1</f>
        <v>Versie: V2.0/ d.d. 30-08-2019</v>
      </c>
      <c r="G1" s="134"/>
    </row>
    <row r="2" spans="1:9" s="4" customFormat="1" ht="16">
      <c r="A2" s="39" t="s">
        <v>15</v>
      </c>
      <c r="B2" s="39" t="s">
        <v>13</v>
      </c>
      <c r="C2" s="40" t="s">
        <v>61</v>
      </c>
      <c r="D2" s="40" t="s">
        <v>12</v>
      </c>
      <c r="E2" s="17" t="s">
        <v>115</v>
      </c>
      <c r="F2" s="20" t="s">
        <v>118</v>
      </c>
      <c r="G2" s="17" t="s">
        <v>116</v>
      </c>
    </row>
    <row r="3" spans="1:9" s="4" customFormat="1" ht="80">
      <c r="A3" s="76" t="s">
        <v>9</v>
      </c>
      <c r="B3" s="76">
        <v>1</v>
      </c>
      <c r="C3" s="78" t="s">
        <v>167</v>
      </c>
      <c r="D3" s="77" t="s">
        <v>2</v>
      </c>
      <c r="E3" s="78" t="s">
        <v>17</v>
      </c>
      <c r="F3" s="78" t="s">
        <v>17</v>
      </c>
      <c r="G3" s="78" t="s">
        <v>17</v>
      </c>
      <c r="I3" s="114"/>
    </row>
    <row r="4" spans="1:9" s="4" customFormat="1" ht="80">
      <c r="A4" s="14" t="s">
        <v>9</v>
      </c>
      <c r="B4" s="14">
        <v>2</v>
      </c>
      <c r="C4" s="78" t="s">
        <v>132</v>
      </c>
      <c r="D4" s="78" t="s">
        <v>2</v>
      </c>
      <c r="E4" s="78" t="s">
        <v>17</v>
      </c>
      <c r="F4" s="78" t="s">
        <v>17</v>
      </c>
      <c r="G4" s="78" t="s">
        <v>17</v>
      </c>
    </row>
    <row r="5" spans="1:9" s="4" customFormat="1" ht="54.75" customHeight="1">
      <c r="A5" s="76" t="s">
        <v>9</v>
      </c>
      <c r="B5" s="76">
        <v>3</v>
      </c>
      <c r="C5" s="78" t="s">
        <v>131</v>
      </c>
      <c r="D5" s="77" t="s">
        <v>2</v>
      </c>
      <c r="E5" s="77" t="s">
        <v>17</v>
      </c>
      <c r="F5" s="78" t="s">
        <v>17</v>
      </c>
      <c r="G5" s="78" t="s">
        <v>17</v>
      </c>
    </row>
    <row r="6" spans="1:9" s="4" customFormat="1" ht="81" customHeight="1">
      <c r="A6" s="101" t="s">
        <v>9</v>
      </c>
      <c r="B6" s="101">
        <v>4</v>
      </c>
      <c r="C6" s="78" t="s">
        <v>130</v>
      </c>
      <c r="D6" s="102" t="s">
        <v>2</v>
      </c>
      <c r="E6" s="102" t="s">
        <v>17</v>
      </c>
      <c r="F6" s="102" t="s">
        <v>17</v>
      </c>
      <c r="G6" s="102" t="s">
        <v>17</v>
      </c>
    </row>
    <row r="7" spans="1:9" s="4" customFormat="1" ht="32">
      <c r="A7" s="76" t="s">
        <v>9</v>
      </c>
      <c r="B7" s="76">
        <v>5</v>
      </c>
      <c r="C7" s="77" t="s">
        <v>91</v>
      </c>
      <c r="D7" s="77" t="s">
        <v>2</v>
      </c>
      <c r="E7" s="77" t="s">
        <v>17</v>
      </c>
      <c r="F7" s="78" t="s">
        <v>17</v>
      </c>
      <c r="G7" s="78" t="s">
        <v>17</v>
      </c>
    </row>
    <row r="8" spans="1:9" s="4" customFormat="1" ht="112">
      <c r="A8" s="76" t="s">
        <v>9</v>
      </c>
      <c r="B8" s="76">
        <v>6</v>
      </c>
      <c r="C8" s="78" t="s">
        <v>113</v>
      </c>
      <c r="D8" s="77" t="s">
        <v>2</v>
      </c>
      <c r="E8" s="77" t="s">
        <v>17</v>
      </c>
      <c r="F8" s="78" t="s">
        <v>17</v>
      </c>
      <c r="G8" s="78" t="s">
        <v>17</v>
      </c>
    </row>
    <row r="9" spans="1:9" s="4" customFormat="1" ht="48">
      <c r="A9" s="76" t="s">
        <v>9</v>
      </c>
      <c r="B9" s="76">
        <v>7</v>
      </c>
      <c r="C9" s="78" t="s">
        <v>157</v>
      </c>
      <c r="D9" s="77" t="s">
        <v>2</v>
      </c>
      <c r="E9" s="77" t="s">
        <v>17</v>
      </c>
      <c r="F9" s="78" t="s">
        <v>17</v>
      </c>
      <c r="G9" s="78" t="s">
        <v>17</v>
      </c>
      <c r="I9" s="117"/>
    </row>
    <row r="10" spans="1:9" s="4" customFormat="1" ht="32">
      <c r="A10" s="14" t="s">
        <v>9</v>
      </c>
      <c r="B10" s="14">
        <v>8</v>
      </c>
      <c r="C10" s="78" t="s">
        <v>158</v>
      </c>
      <c r="D10" s="78"/>
      <c r="E10" s="78"/>
      <c r="F10" s="78" t="s">
        <v>17</v>
      </c>
      <c r="G10" s="78" t="s">
        <v>17</v>
      </c>
    </row>
    <row r="11" spans="1:9" s="4" customFormat="1" ht="16">
      <c r="A11" s="76" t="s">
        <v>9</v>
      </c>
      <c r="B11" s="76">
        <v>9</v>
      </c>
      <c r="C11" s="77" t="s">
        <v>93</v>
      </c>
      <c r="D11" s="77" t="s">
        <v>2</v>
      </c>
      <c r="E11" s="77" t="s">
        <v>17</v>
      </c>
      <c r="F11" s="78" t="s">
        <v>17</v>
      </c>
      <c r="G11" s="78" t="s">
        <v>17</v>
      </c>
    </row>
    <row r="12" spans="1:9" s="4" customFormat="1" ht="64">
      <c r="A12" s="76" t="s">
        <v>9</v>
      </c>
      <c r="B12" s="76">
        <v>10</v>
      </c>
      <c r="C12" s="78" t="s">
        <v>159</v>
      </c>
      <c r="D12" s="77" t="s">
        <v>2</v>
      </c>
      <c r="E12" s="77" t="s">
        <v>17</v>
      </c>
      <c r="F12" s="78" t="s">
        <v>17</v>
      </c>
      <c r="G12" s="78" t="s">
        <v>17</v>
      </c>
    </row>
    <row r="13" spans="1:9" s="4" customFormat="1" ht="32">
      <c r="A13" s="76" t="s">
        <v>9</v>
      </c>
      <c r="B13" s="76">
        <v>11</v>
      </c>
      <c r="C13" s="77" t="s">
        <v>92</v>
      </c>
      <c r="D13" s="77" t="s">
        <v>2</v>
      </c>
      <c r="E13" s="77" t="s">
        <v>17</v>
      </c>
      <c r="F13" s="78" t="s">
        <v>17</v>
      </c>
      <c r="G13" s="78" t="s">
        <v>17</v>
      </c>
    </row>
    <row r="14" spans="1:9" s="4" customFormat="1" ht="128">
      <c r="A14" s="76" t="s">
        <v>9</v>
      </c>
      <c r="B14" s="76">
        <v>12</v>
      </c>
      <c r="C14" s="78" t="s">
        <v>128</v>
      </c>
      <c r="D14" s="77" t="s">
        <v>2</v>
      </c>
      <c r="E14" s="77" t="s">
        <v>17</v>
      </c>
      <c r="F14" s="78" t="s">
        <v>17</v>
      </c>
      <c r="G14" s="78" t="s">
        <v>17</v>
      </c>
    </row>
    <row r="15" spans="1:9" s="4" customFormat="1" ht="32">
      <c r="A15" s="76" t="s">
        <v>9</v>
      </c>
      <c r="B15" s="76">
        <v>13</v>
      </c>
      <c r="C15" s="78" t="s">
        <v>111</v>
      </c>
      <c r="D15" s="77" t="s">
        <v>2</v>
      </c>
      <c r="E15" s="77" t="s">
        <v>17</v>
      </c>
      <c r="F15" s="78" t="s">
        <v>17</v>
      </c>
      <c r="G15" s="78" t="s">
        <v>17</v>
      </c>
    </row>
    <row r="16" spans="1:9" ht="15">
      <c r="A16" s="103"/>
      <c r="B16" s="103"/>
      <c r="C16" s="104"/>
      <c r="D16" s="104"/>
      <c r="E16" s="104"/>
      <c r="F16" s="104"/>
      <c r="G16" s="104"/>
    </row>
    <row r="18" spans="3:3" ht="15">
      <c r="C18" s="14"/>
    </row>
  </sheetData>
  <sheetProtection algorithmName="SHA-512" hashValue="bZBUdt4zv10F2pjh+gvDLPTZx51zsVHezIE6qUDSQqUbg/7fH2NW1Y801axpflf3vYSGSt15ilJcKiG6PUtcBw==" saltValue="XDpKjxXyw9GfDu9JDP3pfA==" spinCount="100000" sheet="1" objects="1" scenarios="1"/>
  <mergeCells count="1">
    <mergeCell ref="F1:G1"/>
  </mergeCells>
  <pageMargins left="0.70866141732283472" right="0.70866141732283472" top="0.74803149606299213" bottom="0.74803149606299213" header="0.31496062992125984" footer="0.31496062992125984"/>
  <pageSetup paperSize="8" fitToHeight="0" orientation="landscape" r:id="rId1"/>
  <headerFooter>
    <oddHeader>&amp;A</oddHeader>
    <oddFooter>Pagina &amp;P van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3">
    <tabColor theme="5"/>
    <pageSetUpPr fitToPage="1"/>
  </sheetPr>
  <dimension ref="A1:J531"/>
  <sheetViews>
    <sheetView zoomScale="120" zoomScaleNormal="120" workbookViewId="0">
      <selection activeCell="E24" sqref="E24"/>
    </sheetView>
  </sheetViews>
  <sheetFormatPr baseColWidth="10" defaultColWidth="9.1640625" defaultRowHeight="15"/>
  <cols>
    <col min="1" max="1" width="9.1640625" style="16" customWidth="1"/>
    <col min="2" max="2" width="4.1640625" style="16" bestFit="1" customWidth="1"/>
    <col min="3" max="3" width="20.5" style="16" customWidth="1"/>
    <col min="4" max="4" width="68.6640625" style="19" customWidth="1"/>
    <col min="5" max="5" width="12" style="16" customWidth="1"/>
    <col min="6" max="6" width="14.6640625" style="16" customWidth="1"/>
    <col min="7" max="7" width="26.6640625" style="16" customWidth="1"/>
    <col min="8" max="8" width="16.1640625" style="16" customWidth="1"/>
    <col min="9" max="9" width="3.83203125" style="16" customWidth="1"/>
    <col min="10" max="10" width="46.1640625" style="16" customWidth="1"/>
    <col min="11" max="16384" width="9.1640625" style="16"/>
  </cols>
  <sheetData>
    <row r="1" spans="1:10" ht="19">
      <c r="A1" s="8" t="s">
        <v>49</v>
      </c>
      <c r="G1" s="73" t="str">
        <f>Toelichting!G1</f>
        <v>Versie: V2.0/ d.d. 30-08-2019</v>
      </c>
      <c r="J1" s="113"/>
    </row>
    <row r="2" spans="1:10" ht="16">
      <c r="A2" s="16" t="s">
        <v>15</v>
      </c>
      <c r="B2" s="16" t="s">
        <v>1</v>
      </c>
      <c r="C2" s="17" t="s">
        <v>60</v>
      </c>
      <c r="D2" s="20" t="s">
        <v>61</v>
      </c>
      <c r="E2" s="17" t="s">
        <v>62</v>
      </c>
      <c r="F2" s="17" t="s">
        <v>115</v>
      </c>
      <c r="G2" s="20" t="s">
        <v>118</v>
      </c>
      <c r="H2" s="17" t="s">
        <v>116</v>
      </c>
    </row>
    <row r="3" spans="1:10" ht="79" customHeight="1">
      <c r="A3" s="16" t="s">
        <v>18</v>
      </c>
      <c r="B3" s="18">
        <v>1</v>
      </c>
      <c r="C3" s="18" t="s">
        <v>86</v>
      </c>
      <c r="D3" s="29" t="s">
        <v>196</v>
      </c>
      <c r="E3" s="16" t="s">
        <v>2</v>
      </c>
      <c r="F3" s="16" t="s">
        <v>20</v>
      </c>
      <c r="G3" s="16" t="s">
        <v>17</v>
      </c>
      <c r="H3" s="16" t="s">
        <v>17</v>
      </c>
      <c r="J3" s="105"/>
    </row>
    <row r="4" spans="1:10" ht="314" customHeight="1">
      <c r="A4" s="16" t="s">
        <v>18</v>
      </c>
      <c r="B4" s="18">
        <v>2</v>
      </c>
      <c r="C4" s="16" t="s">
        <v>22</v>
      </c>
      <c r="D4" s="118" t="s">
        <v>194</v>
      </c>
      <c r="E4" s="27" t="s">
        <v>3</v>
      </c>
      <c r="F4" s="130">
        <v>504630</v>
      </c>
      <c r="G4" s="28" t="s">
        <v>210</v>
      </c>
      <c r="H4" s="16" t="s">
        <v>17</v>
      </c>
      <c r="J4" s="105"/>
    </row>
    <row r="5" spans="1:10" ht="33.5" customHeight="1">
      <c r="A5" s="16" t="s">
        <v>18</v>
      </c>
      <c r="B5" s="18">
        <v>3</v>
      </c>
      <c r="C5" s="16" t="s">
        <v>22</v>
      </c>
      <c r="D5" s="24" t="s">
        <v>78</v>
      </c>
      <c r="E5" s="16" t="s">
        <v>2</v>
      </c>
      <c r="F5" s="16" t="s">
        <v>20</v>
      </c>
      <c r="G5" s="16" t="s">
        <v>17</v>
      </c>
      <c r="H5" s="16" t="s">
        <v>17</v>
      </c>
    </row>
    <row r="6" spans="1:10" ht="31.25" customHeight="1">
      <c r="A6" s="16" t="s">
        <v>18</v>
      </c>
      <c r="B6" s="18">
        <v>4</v>
      </c>
      <c r="C6" s="16" t="s">
        <v>22</v>
      </c>
      <c r="D6" s="19" t="s">
        <v>79</v>
      </c>
      <c r="E6" s="16" t="s">
        <v>2</v>
      </c>
      <c r="F6" s="16" t="s">
        <v>20</v>
      </c>
      <c r="G6" s="16" t="s">
        <v>17</v>
      </c>
      <c r="H6" s="16" t="s">
        <v>17</v>
      </c>
    </row>
    <row r="7" spans="1:10" ht="108" customHeight="1">
      <c r="A7" s="16" t="s">
        <v>18</v>
      </c>
      <c r="B7" s="18">
        <v>5</v>
      </c>
      <c r="C7" s="16" t="s">
        <v>23</v>
      </c>
      <c r="D7" s="28" t="s">
        <v>195</v>
      </c>
      <c r="E7" s="16" t="s">
        <v>2</v>
      </c>
      <c r="F7" s="16" t="s">
        <v>20</v>
      </c>
      <c r="G7" s="16" t="s">
        <v>17</v>
      </c>
      <c r="H7" s="16" t="s">
        <v>17</v>
      </c>
      <c r="J7" s="111"/>
    </row>
    <row r="8" spans="1:10" ht="32">
      <c r="A8" s="16" t="s">
        <v>18</v>
      </c>
      <c r="B8" s="18">
        <v>6</v>
      </c>
      <c r="C8" s="16" t="s">
        <v>23</v>
      </c>
      <c r="D8" s="24" t="s">
        <v>127</v>
      </c>
      <c r="E8" s="16" t="s">
        <v>2</v>
      </c>
      <c r="F8" s="16" t="s">
        <v>20</v>
      </c>
      <c r="G8" s="16" t="s">
        <v>17</v>
      </c>
      <c r="H8" s="16" t="s">
        <v>17</v>
      </c>
    </row>
    <row r="9" spans="1:10" ht="75" customHeight="1">
      <c r="A9" s="16" t="s">
        <v>18</v>
      </c>
      <c r="B9" s="18">
        <v>7</v>
      </c>
      <c r="C9" s="16" t="s">
        <v>24</v>
      </c>
      <c r="D9" s="28" t="s">
        <v>197</v>
      </c>
      <c r="E9" s="16" t="s">
        <v>2</v>
      </c>
      <c r="F9" s="16" t="s">
        <v>20</v>
      </c>
      <c r="G9" s="16" t="s">
        <v>17</v>
      </c>
      <c r="H9" s="16" t="s">
        <v>17</v>
      </c>
      <c r="J9" s="65"/>
    </row>
    <row r="10" spans="1:10" ht="32">
      <c r="A10" s="16" t="s">
        <v>18</v>
      </c>
      <c r="B10" s="18">
        <v>8</v>
      </c>
      <c r="C10" s="16" t="s">
        <v>24</v>
      </c>
      <c r="D10" s="28" t="s">
        <v>168</v>
      </c>
      <c r="E10" s="16" t="s">
        <v>2</v>
      </c>
      <c r="F10" s="16" t="s">
        <v>20</v>
      </c>
      <c r="G10" s="16" t="s">
        <v>17</v>
      </c>
      <c r="H10" s="16" t="s">
        <v>17</v>
      </c>
    </row>
    <row r="11" spans="1:10">
      <c r="D11" s="72"/>
      <c r="F11" s="80"/>
    </row>
    <row r="121" spans="3:3">
      <c r="C121" s="19"/>
    </row>
    <row r="122" spans="3:3">
      <c r="C122" s="19"/>
    </row>
    <row r="123" spans="3:3">
      <c r="C123" s="19"/>
    </row>
    <row r="124" spans="3:3">
      <c r="C124" s="19"/>
    </row>
    <row r="125" spans="3:3">
      <c r="C125" s="19"/>
    </row>
    <row r="126" spans="3:3">
      <c r="C126" s="19"/>
    </row>
    <row r="127" spans="3:3">
      <c r="C127" s="19"/>
    </row>
    <row r="128" spans="3:3">
      <c r="C128" s="19"/>
    </row>
    <row r="129" spans="3:3">
      <c r="C129" s="19"/>
    </row>
    <row r="130" spans="3:3">
      <c r="C130" s="19"/>
    </row>
    <row r="131" spans="3:3">
      <c r="C131" s="19"/>
    </row>
    <row r="132" spans="3:3">
      <c r="C132" s="19"/>
    </row>
    <row r="133" spans="3:3">
      <c r="C133" s="19"/>
    </row>
    <row r="134" spans="3:3">
      <c r="C134" s="19"/>
    </row>
    <row r="135" spans="3:3">
      <c r="C135" s="19"/>
    </row>
    <row r="136" spans="3:3">
      <c r="C136" s="19"/>
    </row>
    <row r="137" spans="3:3">
      <c r="C137" s="19"/>
    </row>
    <row r="138" spans="3:3">
      <c r="C138" s="19"/>
    </row>
    <row r="139" spans="3:3">
      <c r="C139" s="19"/>
    </row>
    <row r="140" spans="3:3">
      <c r="C140" s="19"/>
    </row>
    <row r="141" spans="3:3">
      <c r="C141" s="19"/>
    </row>
    <row r="142" spans="3:3">
      <c r="C142" s="19"/>
    </row>
    <row r="143" spans="3:3">
      <c r="C143" s="19"/>
    </row>
    <row r="144" spans="3:3">
      <c r="C144" s="19"/>
    </row>
    <row r="145" spans="3:3">
      <c r="C145" s="19"/>
    </row>
    <row r="146" spans="3:3">
      <c r="C146" s="19"/>
    </row>
    <row r="147" spans="3:3">
      <c r="C147" s="19"/>
    </row>
    <row r="148" spans="3:3">
      <c r="C148" s="19"/>
    </row>
    <row r="149" spans="3:3">
      <c r="C149" s="19"/>
    </row>
    <row r="150" spans="3:3">
      <c r="C150" s="19"/>
    </row>
    <row r="252" spans="3:3">
      <c r="C252" s="19"/>
    </row>
    <row r="253" spans="3:3">
      <c r="C253" s="19"/>
    </row>
    <row r="256" spans="3:3">
      <c r="C256" s="19"/>
    </row>
    <row r="416" spans="3:3">
      <c r="C416" s="19"/>
    </row>
    <row r="417" spans="3:3">
      <c r="C417" s="19"/>
    </row>
    <row r="418" spans="3:3">
      <c r="C418" s="19"/>
    </row>
    <row r="419" spans="3:3">
      <c r="C419" s="19"/>
    </row>
    <row r="420" spans="3:3">
      <c r="C420" s="19"/>
    </row>
    <row r="421" spans="3:3">
      <c r="C421" s="19"/>
    </row>
    <row r="422" spans="3:3">
      <c r="C422" s="19"/>
    </row>
    <row r="423" spans="3:3">
      <c r="C423" s="19"/>
    </row>
    <row r="424" spans="3:3">
      <c r="C424" s="19"/>
    </row>
    <row r="425" spans="3:3">
      <c r="C425" s="19"/>
    </row>
    <row r="426" spans="3:3">
      <c r="C426" s="19"/>
    </row>
    <row r="427" spans="3:3">
      <c r="C427" s="19"/>
    </row>
    <row r="428" spans="3:3">
      <c r="C428" s="19"/>
    </row>
    <row r="429" spans="3:3">
      <c r="C429" s="19"/>
    </row>
    <row r="430" spans="3:3">
      <c r="C430" s="19"/>
    </row>
    <row r="431" spans="3:3">
      <c r="C431" s="19"/>
    </row>
    <row r="441" spans="3:3">
      <c r="C441" s="19"/>
    </row>
    <row r="442" spans="3:3">
      <c r="C442" s="19"/>
    </row>
    <row r="443" spans="3:3">
      <c r="C443" s="19"/>
    </row>
    <row r="444" spans="3:3">
      <c r="C444" s="19"/>
    </row>
    <row r="445" spans="3:3">
      <c r="C445" s="19"/>
    </row>
    <row r="446" spans="3:3">
      <c r="C446" s="19"/>
    </row>
    <row r="447" spans="3:3">
      <c r="C447" s="19"/>
    </row>
    <row r="448" spans="3:3">
      <c r="C448" s="19"/>
    </row>
    <row r="449" spans="3:3">
      <c r="C449" s="19"/>
    </row>
    <row r="450" spans="3:3">
      <c r="C450" s="19"/>
    </row>
    <row r="451" spans="3:3">
      <c r="C451" s="19"/>
    </row>
    <row r="452" spans="3:3">
      <c r="C452" s="19"/>
    </row>
    <row r="453" spans="3:3">
      <c r="C453" s="19"/>
    </row>
    <row r="454" spans="3:3">
      <c r="C454" s="19"/>
    </row>
    <row r="455" spans="3:3">
      <c r="C455" s="19"/>
    </row>
    <row r="456" spans="3:3">
      <c r="C456" s="19"/>
    </row>
    <row r="457" spans="3:3">
      <c r="C457" s="19"/>
    </row>
    <row r="458" spans="3:3">
      <c r="C458" s="19"/>
    </row>
    <row r="459" spans="3:3">
      <c r="C459" s="19"/>
    </row>
    <row r="460" spans="3:3">
      <c r="C460" s="19"/>
    </row>
    <row r="461" spans="3:3">
      <c r="C461" s="19"/>
    </row>
    <row r="462" spans="3:3">
      <c r="C462" s="19"/>
    </row>
    <row r="463" spans="3:3">
      <c r="C463" s="19"/>
    </row>
    <row r="464" spans="3:3">
      <c r="C464" s="19"/>
    </row>
    <row r="465" spans="3:3">
      <c r="C465" s="19"/>
    </row>
    <row r="466" spans="3:3">
      <c r="C466" s="19"/>
    </row>
    <row r="467" spans="3:3">
      <c r="C467" s="19"/>
    </row>
    <row r="468" spans="3:3">
      <c r="C468" s="19"/>
    </row>
    <row r="469" spans="3:3">
      <c r="C469" s="19"/>
    </row>
    <row r="470" spans="3:3">
      <c r="C470" s="19"/>
    </row>
    <row r="471" spans="3:3">
      <c r="C471" s="19"/>
    </row>
    <row r="472" spans="3:3">
      <c r="C472" s="19"/>
    </row>
    <row r="531" spans="3:3">
      <c r="C531" s="19"/>
    </row>
  </sheetData>
  <sheetProtection algorithmName="SHA-512" hashValue="VbFj/0Qo6lg/FX4qucxl86Rh+zN1LfEdiA+nlUT9Enp7QUiL2SEENMj2rTuokKMe2JK54QYpEkBtEv/iS0vV0w==" saltValue="KpCDiWlV+RugBhL7KfjjwQ==" spinCount="100000" sheet="1" objects="1" scenarios="1"/>
  <pageMargins left="0.70866141732283472" right="0.70866141732283472" top="0.74803149606299213" bottom="0.74803149606299213" header="0.31496062992125984" footer="0.31496062992125984"/>
  <pageSetup paperSize="9" scale="77" fitToHeight="0" orientation="landscape" r:id="rId1"/>
  <headerFooter>
    <oddHeader>&amp;A</oddHeader>
    <oddFooter>Pagina &amp;P van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A1:H5"/>
  <sheetViews>
    <sheetView zoomScale="120" zoomScaleNormal="120" workbookViewId="0">
      <selection activeCell="D4" sqref="D4"/>
    </sheetView>
  </sheetViews>
  <sheetFormatPr baseColWidth="10" defaultColWidth="8.6640625" defaultRowHeight="15"/>
  <cols>
    <col min="1" max="1" width="6" style="15" customWidth="1"/>
    <col min="2" max="2" width="4" style="15" customWidth="1"/>
    <col min="3" max="3" width="9.6640625" style="15" customWidth="1"/>
    <col min="4" max="4" width="80.6640625" style="15" customWidth="1"/>
    <col min="5" max="5" width="11.33203125" style="15" customWidth="1"/>
    <col min="6" max="6" width="10.1640625" style="15" customWidth="1"/>
    <col min="7" max="7" width="16.1640625" style="15" customWidth="1"/>
    <col min="8" max="8" width="15.5" style="15" customWidth="1"/>
    <col min="9" max="16384" width="8.6640625" style="15"/>
  </cols>
  <sheetData>
    <row r="1" spans="1:8" ht="19">
      <c r="A1" s="8" t="s">
        <v>28</v>
      </c>
      <c r="B1" s="16"/>
      <c r="C1" s="16"/>
      <c r="D1" s="19"/>
      <c r="E1" s="16"/>
      <c r="F1" s="16"/>
      <c r="G1" s="73" t="str">
        <f>Toelichting!G1</f>
        <v>Versie: V2.0/ d.d. 30-08-2019</v>
      </c>
      <c r="H1" s="73"/>
    </row>
    <row r="2" spans="1:8" ht="16">
      <c r="A2" s="16" t="s">
        <v>15</v>
      </c>
      <c r="B2" s="16" t="s">
        <v>1</v>
      </c>
      <c r="C2" s="17" t="s">
        <v>60</v>
      </c>
      <c r="D2" s="20" t="s">
        <v>61</v>
      </c>
      <c r="E2" s="17" t="s">
        <v>62</v>
      </c>
      <c r="F2" s="17" t="s">
        <v>115</v>
      </c>
      <c r="G2" s="20" t="s">
        <v>118</v>
      </c>
      <c r="H2" s="17" t="s">
        <v>116</v>
      </c>
    </row>
    <row r="3" spans="1:8" ht="32">
      <c r="A3" s="16" t="s">
        <v>29</v>
      </c>
      <c r="B3" s="16">
        <v>1</v>
      </c>
      <c r="C3" s="18" t="s">
        <v>30</v>
      </c>
      <c r="D3" s="26" t="s">
        <v>120</v>
      </c>
      <c r="E3" s="16" t="s">
        <v>2</v>
      </c>
      <c r="F3" s="16" t="s">
        <v>17</v>
      </c>
      <c r="G3" s="16" t="s">
        <v>20</v>
      </c>
      <c r="H3" s="16" t="s">
        <v>17</v>
      </c>
    </row>
    <row r="4" spans="1:8" ht="79.25" customHeight="1" thickBot="1">
      <c r="A4" s="16" t="s">
        <v>29</v>
      </c>
      <c r="B4" s="16">
        <v>2</v>
      </c>
      <c r="C4" s="18" t="s">
        <v>30</v>
      </c>
      <c r="D4" s="119" t="s">
        <v>169</v>
      </c>
      <c r="E4" s="16" t="s">
        <v>2</v>
      </c>
      <c r="F4" s="16" t="s">
        <v>17</v>
      </c>
      <c r="G4" s="28" t="s">
        <v>20</v>
      </c>
      <c r="H4" s="19" t="s">
        <v>17</v>
      </c>
    </row>
    <row r="5" spans="1:8" s="42" customFormat="1" ht="16" thickTop="1">
      <c r="A5" s="49"/>
      <c r="B5" s="50"/>
      <c r="C5" s="50"/>
      <c r="D5" s="51"/>
      <c r="E5" s="50"/>
      <c r="F5" s="50"/>
      <c r="G5" s="50"/>
      <c r="H5" s="50"/>
    </row>
  </sheetData>
  <sheetProtection algorithmName="SHA-512" hashValue="RMcYkZJpWC0cdPujwNF5WdHDnWiuXnzkMOplLlEP5QTRok8Wbn9cPRgtIIpSGadz1NMYSQuzR3b1IBTVvrr00A==" saltValue="A5x/tTUrpibyZ5CJJgs1XA==" spinCount="100000" sheet="1" objects="1" scenarios="1"/>
  <pageMargins left="0.70866141732283472" right="0.70866141732283472" top="0.74803149606299213" bottom="0.74803149606299213" header="0.31496062992125984" footer="0.31496062992125984"/>
  <pageSetup paperSize="9" scale="80" orientation="landscape" r:id="rId1"/>
  <headerFooter>
    <oddHeader>&amp;A</oddHeader>
    <oddFooter>Pagina &amp;P van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4">
    <tabColor rgb="FF00B0F0"/>
    <pageSetUpPr fitToPage="1"/>
  </sheetPr>
  <dimension ref="A1:H11"/>
  <sheetViews>
    <sheetView zoomScale="130" zoomScaleNormal="130" workbookViewId="0">
      <selection activeCell="D5" sqref="D5"/>
    </sheetView>
  </sheetViews>
  <sheetFormatPr baseColWidth="10" defaultColWidth="9.1640625" defaultRowHeight="15"/>
  <cols>
    <col min="1" max="1" width="12.33203125" style="1" customWidth="1"/>
    <col min="2" max="2" width="4.1640625" style="16" bestFit="1" customWidth="1"/>
    <col min="3" max="3" width="12.6640625" style="2" customWidth="1"/>
    <col min="4" max="4" width="73.1640625" style="2" customWidth="1"/>
    <col min="5" max="5" width="12" style="1" customWidth="1"/>
    <col min="6" max="6" width="23.5" style="16" customWidth="1"/>
    <col min="7" max="7" width="17.33203125" style="16" customWidth="1"/>
    <col min="8" max="8" width="15" style="1" customWidth="1"/>
    <col min="9" max="9" width="3.1640625" style="1" customWidth="1"/>
    <col min="10" max="16384" width="9.1640625" style="1"/>
  </cols>
  <sheetData>
    <row r="1" spans="1:8" ht="19">
      <c r="A1" s="8" t="s">
        <v>31</v>
      </c>
      <c r="G1" s="73" t="str">
        <f>Toelichting!G1</f>
        <v>Versie: V2.0/ d.d. 30-08-2019</v>
      </c>
    </row>
    <row r="2" spans="1:8" ht="16">
      <c r="A2" s="1" t="s">
        <v>15</v>
      </c>
      <c r="B2" s="16" t="s">
        <v>1</v>
      </c>
      <c r="C2" s="10" t="s">
        <v>60</v>
      </c>
      <c r="D2" s="10" t="s">
        <v>61</v>
      </c>
      <c r="E2" s="9" t="s">
        <v>62</v>
      </c>
      <c r="F2" s="17" t="s">
        <v>115</v>
      </c>
      <c r="G2" s="17" t="s">
        <v>118</v>
      </c>
      <c r="H2" s="9" t="s">
        <v>116</v>
      </c>
    </row>
    <row r="3" spans="1:8" ht="16">
      <c r="A3" s="1" t="s">
        <v>21</v>
      </c>
      <c r="B3" s="16">
        <v>1</v>
      </c>
      <c r="C3" s="67" t="s">
        <v>0</v>
      </c>
      <c r="D3" s="67" t="s">
        <v>83</v>
      </c>
      <c r="E3" s="1" t="s">
        <v>2</v>
      </c>
      <c r="F3" s="27" t="s">
        <v>17</v>
      </c>
      <c r="G3" s="27" t="s">
        <v>17</v>
      </c>
      <c r="H3" s="27" t="s">
        <v>17</v>
      </c>
    </row>
    <row r="4" spans="1:8" ht="64">
      <c r="A4" s="1" t="s">
        <v>21</v>
      </c>
      <c r="B4" s="16">
        <v>2</v>
      </c>
      <c r="C4" s="67" t="s">
        <v>0</v>
      </c>
      <c r="D4" s="11" t="s">
        <v>141</v>
      </c>
      <c r="E4" s="1" t="s">
        <v>2</v>
      </c>
      <c r="F4" s="27" t="s">
        <v>17</v>
      </c>
      <c r="G4" s="27" t="s">
        <v>17</v>
      </c>
      <c r="H4" s="123" t="s">
        <v>52</v>
      </c>
    </row>
    <row r="5" spans="1:8" ht="32">
      <c r="A5" s="1" t="s">
        <v>21</v>
      </c>
      <c r="B5" s="16">
        <v>3</v>
      </c>
      <c r="C5" s="67" t="s">
        <v>0</v>
      </c>
      <c r="D5" s="11" t="s">
        <v>142</v>
      </c>
      <c r="E5" s="1" t="s">
        <v>2</v>
      </c>
      <c r="F5" s="27" t="s">
        <v>17</v>
      </c>
      <c r="G5" s="27" t="s">
        <v>17</v>
      </c>
      <c r="H5" s="27" t="s">
        <v>17</v>
      </c>
    </row>
    <row r="6" spans="1:8" ht="32">
      <c r="A6" s="1" t="s">
        <v>21</v>
      </c>
      <c r="B6" s="16">
        <v>4</v>
      </c>
      <c r="C6" s="71" t="s">
        <v>0</v>
      </c>
      <c r="D6" s="11" t="s">
        <v>114</v>
      </c>
      <c r="E6" s="1" t="s">
        <v>2</v>
      </c>
      <c r="F6" s="27" t="s">
        <v>17</v>
      </c>
      <c r="G6" s="27" t="s">
        <v>17</v>
      </c>
      <c r="H6" s="27" t="s">
        <v>17</v>
      </c>
    </row>
    <row r="7" spans="1:8" ht="16">
      <c r="A7" s="1" t="s">
        <v>21</v>
      </c>
      <c r="B7" s="16">
        <v>5</v>
      </c>
      <c r="C7" s="67" t="s">
        <v>0</v>
      </c>
      <c r="D7" s="11" t="s">
        <v>80</v>
      </c>
      <c r="E7" s="1" t="s">
        <v>2</v>
      </c>
      <c r="F7" s="27" t="s">
        <v>17</v>
      </c>
      <c r="G7" s="27" t="s">
        <v>17</v>
      </c>
      <c r="H7" s="27" t="s">
        <v>17</v>
      </c>
    </row>
    <row r="8" spans="1:8" ht="16">
      <c r="A8" s="1" t="s">
        <v>21</v>
      </c>
      <c r="B8" s="16">
        <v>6</v>
      </c>
      <c r="C8" s="2" t="s">
        <v>0</v>
      </c>
      <c r="D8" s="2" t="s">
        <v>71</v>
      </c>
      <c r="E8" s="1" t="s">
        <v>2</v>
      </c>
      <c r="F8" s="27" t="s">
        <v>17</v>
      </c>
      <c r="G8" s="27" t="s">
        <v>17</v>
      </c>
      <c r="H8" s="27" t="s">
        <v>17</v>
      </c>
    </row>
    <row r="9" spans="1:8" ht="64">
      <c r="A9" s="1" t="s">
        <v>21</v>
      </c>
      <c r="B9" s="16">
        <v>7</v>
      </c>
      <c r="C9" s="67" t="s">
        <v>0</v>
      </c>
      <c r="D9" s="67" t="s">
        <v>143</v>
      </c>
      <c r="E9" s="1" t="s">
        <v>2</v>
      </c>
      <c r="F9" s="27" t="s">
        <v>17</v>
      </c>
      <c r="G9" s="27" t="s">
        <v>17</v>
      </c>
      <c r="H9" s="27" t="s">
        <v>17</v>
      </c>
    </row>
    <row r="10" spans="1:8" ht="16">
      <c r="A10" s="1" t="s">
        <v>21</v>
      </c>
      <c r="B10" s="16">
        <v>8</v>
      </c>
      <c r="C10" s="2" t="s">
        <v>0</v>
      </c>
      <c r="D10" s="32" t="s">
        <v>82</v>
      </c>
      <c r="E10" s="31" t="s">
        <v>2</v>
      </c>
      <c r="F10" s="27" t="s">
        <v>17</v>
      </c>
      <c r="G10" s="27" t="s">
        <v>17</v>
      </c>
      <c r="H10" s="123" t="s">
        <v>52</v>
      </c>
    </row>
    <row r="11" spans="1:8">
      <c r="C11" s="71"/>
      <c r="D11" s="71"/>
    </row>
  </sheetData>
  <sheetProtection algorithmName="SHA-512" hashValue="FlfCVJPLUVnEbfCC0DCcdb5mRovJTEOZ0FebIwthAtnxSq4gUL+nYYaxJ/O7ZHygANiZDS9MhssK4shLEcmLfA==" saltValue="vngFfXgGw0P81LHZ2QgJdA==" spinCount="100000" sheet="1" objects="1" scenarios="1"/>
  <pageMargins left="0.70866141732283472" right="0.70866141732283472" top="0.74803149606299213" bottom="0.74803149606299213" header="0.31496062992125984" footer="0.31496062992125984"/>
  <pageSetup paperSize="8" fitToHeight="0" orientation="landscape" r:id="rId1"/>
  <headerFooter>
    <oddHeader>&amp;A</oddHeader>
    <oddFooter>Pagina &amp;P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tabColor rgb="FF00B0F0"/>
    <pageSetUpPr fitToPage="1"/>
  </sheetPr>
  <dimension ref="A1:J57"/>
  <sheetViews>
    <sheetView zoomScale="120" zoomScaleNormal="120" workbookViewId="0">
      <selection activeCell="E24" sqref="E24"/>
    </sheetView>
  </sheetViews>
  <sheetFormatPr baseColWidth="10" defaultColWidth="9.1640625" defaultRowHeight="15"/>
  <cols>
    <col min="1" max="1" width="11.5" style="16" customWidth="1"/>
    <col min="2" max="2" width="3.5" style="16" customWidth="1"/>
    <col min="3" max="3" width="11.33203125" style="19" customWidth="1"/>
    <col min="4" max="4" width="72.33203125" style="19" customWidth="1"/>
    <col min="5" max="5" width="12" style="16" customWidth="1"/>
    <col min="6" max="6" width="20.83203125" style="16" customWidth="1"/>
    <col min="7" max="7" width="38" style="19" customWidth="1"/>
    <col min="8" max="8" width="16.33203125" style="16" customWidth="1"/>
    <col min="9" max="9" width="9.1640625" style="16"/>
    <col min="10" max="10" width="71" style="16" customWidth="1"/>
    <col min="11" max="16384" width="9.1640625" style="16"/>
  </cols>
  <sheetData>
    <row r="1" spans="1:8" ht="19">
      <c r="A1" s="8" t="s">
        <v>58</v>
      </c>
      <c r="G1" s="131" t="str">
        <f>Toelichting!G1</f>
        <v>Versie: V2.0/ d.d. 30-08-2019</v>
      </c>
    </row>
    <row r="2" spans="1:8" s="1" customFormat="1" ht="16">
      <c r="A2" s="1" t="s">
        <v>15</v>
      </c>
      <c r="B2" s="16" t="s">
        <v>1</v>
      </c>
      <c r="C2" s="10" t="s">
        <v>60</v>
      </c>
      <c r="D2" s="10" t="s">
        <v>61</v>
      </c>
      <c r="E2" s="9" t="s">
        <v>62</v>
      </c>
      <c r="F2" s="17" t="s">
        <v>115</v>
      </c>
      <c r="G2" s="20" t="s">
        <v>118</v>
      </c>
      <c r="H2" s="9" t="s">
        <v>116</v>
      </c>
    </row>
    <row r="3" spans="1:8" s="1" customFormat="1" ht="51" customHeight="1">
      <c r="A3" s="16" t="s">
        <v>21</v>
      </c>
      <c r="B3" s="16">
        <v>1</v>
      </c>
      <c r="C3" s="68" t="s">
        <v>33</v>
      </c>
      <c r="D3" s="29" t="s">
        <v>134</v>
      </c>
      <c r="E3" s="16" t="s">
        <v>2</v>
      </c>
      <c r="F3" s="27" t="s">
        <v>17</v>
      </c>
      <c r="G3" s="27" t="s">
        <v>17</v>
      </c>
      <c r="H3" s="27" t="s">
        <v>17</v>
      </c>
    </row>
    <row r="4" spans="1:8" s="1" customFormat="1" ht="34.5" customHeight="1">
      <c r="A4" s="16" t="s">
        <v>21</v>
      </c>
      <c r="B4" s="16">
        <v>2</v>
      </c>
      <c r="C4" s="72" t="s">
        <v>33</v>
      </c>
      <c r="D4" s="24" t="s">
        <v>84</v>
      </c>
      <c r="E4" s="16" t="s">
        <v>2</v>
      </c>
      <c r="F4" s="27" t="s">
        <v>17</v>
      </c>
      <c r="G4" s="27" t="s">
        <v>17</v>
      </c>
      <c r="H4" s="121" t="s">
        <v>52</v>
      </c>
    </row>
    <row r="5" spans="1:8" s="1" customFormat="1" ht="32">
      <c r="A5" s="16" t="s">
        <v>21</v>
      </c>
      <c r="B5" s="16">
        <v>3</v>
      </c>
      <c r="C5" s="72" t="s">
        <v>33</v>
      </c>
      <c r="D5" s="24" t="s">
        <v>103</v>
      </c>
      <c r="E5" s="16" t="s">
        <v>2</v>
      </c>
      <c r="F5" s="27" t="s">
        <v>17</v>
      </c>
      <c r="G5" s="27" t="s">
        <v>17</v>
      </c>
      <c r="H5" s="27" t="s">
        <v>17</v>
      </c>
    </row>
    <row r="6" spans="1:8" s="1" customFormat="1" ht="99.75" customHeight="1">
      <c r="A6" s="16" t="s">
        <v>21</v>
      </c>
      <c r="B6" s="16">
        <v>4</v>
      </c>
      <c r="C6" s="72" t="s">
        <v>33</v>
      </c>
      <c r="D6" s="24" t="s">
        <v>104</v>
      </c>
      <c r="E6" s="16" t="s">
        <v>2</v>
      </c>
      <c r="F6" s="27" t="s">
        <v>17</v>
      </c>
      <c r="G6" s="27" t="s">
        <v>17</v>
      </c>
      <c r="H6" s="27" t="s">
        <v>17</v>
      </c>
    </row>
    <row r="7" spans="1:8" s="1" customFormat="1" ht="63.75" customHeight="1">
      <c r="A7" s="16" t="s">
        <v>21</v>
      </c>
      <c r="B7" s="16">
        <v>5</v>
      </c>
      <c r="C7" s="72" t="s">
        <v>33</v>
      </c>
      <c r="D7" s="24" t="s">
        <v>106</v>
      </c>
      <c r="E7" s="16" t="s">
        <v>2</v>
      </c>
      <c r="F7" s="27" t="s">
        <v>17</v>
      </c>
      <c r="G7" s="27" t="s">
        <v>17</v>
      </c>
      <c r="H7" s="27" t="s">
        <v>17</v>
      </c>
    </row>
    <row r="8" spans="1:8" s="1" customFormat="1" ht="32">
      <c r="A8" s="16" t="s">
        <v>21</v>
      </c>
      <c r="B8" s="16">
        <v>6</v>
      </c>
      <c r="C8" s="72" t="s">
        <v>33</v>
      </c>
      <c r="D8" s="24" t="s">
        <v>145</v>
      </c>
      <c r="E8" s="16" t="s">
        <v>2</v>
      </c>
      <c r="F8" s="27" t="s">
        <v>17</v>
      </c>
      <c r="G8" s="27" t="s">
        <v>17</v>
      </c>
      <c r="H8" s="27" t="s">
        <v>17</v>
      </c>
    </row>
    <row r="9" spans="1:8" s="1" customFormat="1" ht="32">
      <c r="A9" s="16" t="s">
        <v>21</v>
      </c>
      <c r="B9" s="16">
        <v>7</v>
      </c>
      <c r="C9" s="72" t="s">
        <v>33</v>
      </c>
      <c r="D9" s="24" t="s">
        <v>105</v>
      </c>
      <c r="E9" s="16" t="s">
        <v>2</v>
      </c>
      <c r="F9" s="27" t="s">
        <v>17</v>
      </c>
      <c r="G9" s="27" t="s">
        <v>17</v>
      </c>
      <c r="H9" s="27" t="s">
        <v>17</v>
      </c>
    </row>
    <row r="10" spans="1:8" s="1" customFormat="1" ht="33" customHeight="1">
      <c r="A10" s="16" t="s">
        <v>21</v>
      </c>
      <c r="B10" s="16">
        <v>8</v>
      </c>
      <c r="C10" s="72" t="s">
        <v>33</v>
      </c>
      <c r="D10" s="24" t="s">
        <v>85</v>
      </c>
      <c r="E10" s="16" t="s">
        <v>2</v>
      </c>
      <c r="F10" s="27" t="s">
        <v>17</v>
      </c>
      <c r="G10" s="27" t="s">
        <v>17</v>
      </c>
      <c r="H10" s="121" t="s">
        <v>52</v>
      </c>
    </row>
    <row r="11" spans="1:8" s="1" customFormat="1" ht="78.75" customHeight="1">
      <c r="A11" s="16" t="s">
        <v>21</v>
      </c>
      <c r="B11" s="16">
        <v>9</v>
      </c>
      <c r="C11" s="72" t="s">
        <v>33</v>
      </c>
      <c r="D11" s="29" t="s">
        <v>135</v>
      </c>
      <c r="E11" s="16" t="s">
        <v>2</v>
      </c>
      <c r="F11" s="27" t="s">
        <v>17</v>
      </c>
      <c r="G11" s="27" t="s">
        <v>17</v>
      </c>
      <c r="H11" s="27" t="s">
        <v>17</v>
      </c>
    </row>
    <row r="12" spans="1:8" s="1" customFormat="1" ht="96">
      <c r="A12" s="16" t="s">
        <v>21</v>
      </c>
      <c r="B12" s="16">
        <v>10</v>
      </c>
      <c r="C12" s="72" t="s">
        <v>33</v>
      </c>
      <c r="D12" s="24" t="s">
        <v>208</v>
      </c>
      <c r="E12" s="16" t="s">
        <v>2</v>
      </c>
      <c r="F12" s="27" t="s">
        <v>17</v>
      </c>
      <c r="G12" s="27" t="s">
        <v>17</v>
      </c>
      <c r="H12" s="121" t="s">
        <v>52</v>
      </c>
    </row>
    <row r="13" spans="1:8" ht="44.25" customHeight="1">
      <c r="A13" s="16" t="s">
        <v>21</v>
      </c>
      <c r="B13" s="16">
        <v>11</v>
      </c>
      <c r="C13" s="72" t="s">
        <v>33</v>
      </c>
      <c r="D13" s="24" t="s">
        <v>72</v>
      </c>
      <c r="E13" s="16" t="s">
        <v>2</v>
      </c>
      <c r="F13" s="27" t="s">
        <v>17</v>
      </c>
      <c r="G13" s="27" t="s">
        <v>17</v>
      </c>
      <c r="H13" s="27" t="s">
        <v>17</v>
      </c>
    </row>
    <row r="14" spans="1:8" ht="80.25" customHeight="1">
      <c r="A14" s="16" t="s">
        <v>21</v>
      </c>
      <c r="B14" s="16">
        <v>12</v>
      </c>
      <c r="C14" s="72" t="s">
        <v>33</v>
      </c>
      <c r="D14" s="69" t="s">
        <v>107</v>
      </c>
      <c r="E14" s="16" t="s">
        <v>2</v>
      </c>
      <c r="F14" s="27" t="s">
        <v>17</v>
      </c>
      <c r="G14" s="27" t="s">
        <v>17</v>
      </c>
      <c r="H14" s="121" t="s">
        <v>52</v>
      </c>
    </row>
    <row r="15" spans="1:8" ht="117.75" customHeight="1">
      <c r="A15" s="115" t="s">
        <v>21</v>
      </c>
      <c r="B15" s="115">
        <v>13</v>
      </c>
      <c r="C15" s="116" t="s">
        <v>33</v>
      </c>
      <c r="D15" s="116" t="s">
        <v>144</v>
      </c>
      <c r="E15" s="115" t="s">
        <v>3</v>
      </c>
      <c r="F15" s="128">
        <v>235494</v>
      </c>
      <c r="G15" s="116" t="s">
        <v>209</v>
      </c>
      <c r="H15" s="122" t="s">
        <v>52</v>
      </c>
    </row>
    <row r="16" spans="1:8" ht="47.25" customHeight="1">
      <c r="A16" s="16" t="s">
        <v>21</v>
      </c>
      <c r="B16" s="16">
        <v>14</v>
      </c>
      <c r="C16" s="72" t="s">
        <v>33</v>
      </c>
      <c r="D16" s="69" t="s">
        <v>108</v>
      </c>
      <c r="E16" s="16" t="s">
        <v>2</v>
      </c>
      <c r="F16" s="27" t="s">
        <v>17</v>
      </c>
      <c r="G16" s="28" t="s">
        <v>17</v>
      </c>
      <c r="H16" s="28" t="s">
        <v>17</v>
      </c>
    </row>
    <row r="17" spans="1:10" ht="66.75" customHeight="1">
      <c r="A17" s="16" t="s">
        <v>21</v>
      </c>
      <c r="B17" s="16">
        <v>15</v>
      </c>
      <c r="C17" s="72" t="s">
        <v>33</v>
      </c>
      <c r="D17" s="69" t="s">
        <v>99</v>
      </c>
      <c r="E17" s="16" t="s">
        <v>2</v>
      </c>
      <c r="F17" s="27" t="s">
        <v>17</v>
      </c>
      <c r="G17" s="28" t="s">
        <v>17</v>
      </c>
      <c r="H17" s="18" t="s">
        <v>52</v>
      </c>
    </row>
    <row r="18" spans="1:10" ht="45.75" customHeight="1">
      <c r="A18" s="16" t="s">
        <v>21</v>
      </c>
      <c r="B18" s="16">
        <v>16</v>
      </c>
      <c r="C18" s="72" t="s">
        <v>33</v>
      </c>
      <c r="D18" s="72" t="s">
        <v>129</v>
      </c>
      <c r="E18" s="16" t="s">
        <v>2</v>
      </c>
      <c r="F18" s="28" t="s">
        <v>17</v>
      </c>
      <c r="G18" s="28" t="s">
        <v>17</v>
      </c>
      <c r="H18" s="28" t="s">
        <v>17</v>
      </c>
    </row>
    <row r="19" spans="1:10" ht="93.75" customHeight="1">
      <c r="A19" s="16" t="s">
        <v>21</v>
      </c>
      <c r="B19" s="16">
        <v>17</v>
      </c>
      <c r="C19" s="72" t="s">
        <v>33</v>
      </c>
      <c r="D19" s="70" t="s">
        <v>125</v>
      </c>
      <c r="E19" s="70" t="s">
        <v>2</v>
      </c>
      <c r="F19" s="27" t="s">
        <v>17</v>
      </c>
      <c r="G19" s="28" t="s">
        <v>17</v>
      </c>
      <c r="H19" s="28" t="s">
        <v>17</v>
      </c>
    </row>
    <row r="20" spans="1:10" ht="63" customHeight="1">
      <c r="A20" s="16" t="s">
        <v>21</v>
      </c>
      <c r="B20" s="16">
        <v>18</v>
      </c>
      <c r="C20" s="72" t="s">
        <v>33</v>
      </c>
      <c r="D20" s="72" t="s">
        <v>100</v>
      </c>
      <c r="E20" s="16" t="s">
        <v>2</v>
      </c>
      <c r="F20" s="27" t="s">
        <v>17</v>
      </c>
      <c r="G20" s="28" t="s">
        <v>17</v>
      </c>
      <c r="H20" s="28" t="s">
        <v>17</v>
      </c>
    </row>
    <row r="21" spans="1:10" ht="64.5" customHeight="1">
      <c r="A21" s="16" t="s">
        <v>21</v>
      </c>
      <c r="B21" s="16">
        <v>19</v>
      </c>
      <c r="C21" s="72" t="s">
        <v>33</v>
      </c>
      <c r="D21" s="71" t="s">
        <v>109</v>
      </c>
      <c r="E21" s="71" t="s">
        <v>2</v>
      </c>
      <c r="F21" s="27" t="s">
        <v>17</v>
      </c>
      <c r="G21" s="28" t="s">
        <v>17</v>
      </c>
      <c r="H21" s="28" t="s">
        <v>17</v>
      </c>
    </row>
    <row r="22" spans="1:10" ht="32.25" customHeight="1">
      <c r="A22" s="16" t="s">
        <v>21</v>
      </c>
      <c r="B22" s="16">
        <v>20</v>
      </c>
      <c r="C22" s="72" t="s">
        <v>33</v>
      </c>
      <c r="D22" s="72" t="s">
        <v>110</v>
      </c>
      <c r="E22" s="16" t="s">
        <v>2</v>
      </c>
      <c r="F22" s="27" t="s">
        <v>17</v>
      </c>
      <c r="G22" s="28" t="s">
        <v>17</v>
      </c>
      <c r="H22" s="18" t="s">
        <v>52</v>
      </c>
    </row>
    <row r="23" spans="1:10" ht="122.25" customHeight="1">
      <c r="A23" s="16" t="s">
        <v>21</v>
      </c>
      <c r="B23" s="16">
        <v>21</v>
      </c>
      <c r="C23" s="72" t="s">
        <v>33</v>
      </c>
      <c r="D23" s="70" t="s">
        <v>148</v>
      </c>
      <c r="E23" s="70" t="s">
        <v>2</v>
      </c>
      <c r="F23" s="27" t="s">
        <v>17</v>
      </c>
      <c r="G23" s="28" t="s">
        <v>17</v>
      </c>
      <c r="H23" s="28" t="s">
        <v>17</v>
      </c>
    </row>
    <row r="24" spans="1:10" ht="245" customHeight="1">
      <c r="A24" s="27" t="s">
        <v>21</v>
      </c>
      <c r="B24" s="27">
        <v>22</v>
      </c>
      <c r="C24" s="28" t="s">
        <v>33</v>
      </c>
      <c r="D24" s="28" t="s">
        <v>136</v>
      </c>
      <c r="E24" s="28" t="s">
        <v>3</v>
      </c>
      <c r="F24" s="129">
        <v>84105</v>
      </c>
      <c r="G24" s="27" t="s">
        <v>17</v>
      </c>
      <c r="H24" s="27" t="s">
        <v>17</v>
      </c>
    </row>
    <row r="25" spans="1:10" ht="96" customHeight="1">
      <c r="A25" s="16" t="s">
        <v>21</v>
      </c>
      <c r="B25" s="27">
        <v>23</v>
      </c>
      <c r="C25" s="28" t="s">
        <v>33</v>
      </c>
      <c r="D25" s="28" t="s">
        <v>122</v>
      </c>
      <c r="E25" s="32" t="s">
        <v>3</v>
      </c>
      <c r="F25" s="129">
        <v>84105</v>
      </c>
      <c r="G25" s="28" t="s">
        <v>210</v>
      </c>
      <c r="H25" s="121" t="s">
        <v>52</v>
      </c>
      <c r="J25" s="79"/>
    </row>
    <row r="26" spans="1:10" ht="112.5" customHeight="1">
      <c r="A26" s="16" t="s">
        <v>21</v>
      </c>
      <c r="B26" s="27">
        <v>24</v>
      </c>
      <c r="C26" s="28" t="s">
        <v>33</v>
      </c>
      <c r="D26" s="28" t="s">
        <v>133</v>
      </c>
      <c r="E26" s="27" t="s">
        <v>3</v>
      </c>
      <c r="F26" s="129">
        <v>117747</v>
      </c>
      <c r="G26" s="28" t="s">
        <v>210</v>
      </c>
      <c r="H26" s="27" t="s">
        <v>17</v>
      </c>
    </row>
    <row r="27" spans="1:10" ht="63" customHeight="1">
      <c r="A27" s="16" t="s">
        <v>21</v>
      </c>
      <c r="B27" s="16">
        <v>25</v>
      </c>
      <c r="C27" s="72" t="s">
        <v>33</v>
      </c>
      <c r="D27" s="70" t="s">
        <v>146</v>
      </c>
      <c r="E27" s="28" t="s">
        <v>2</v>
      </c>
      <c r="F27" s="27" t="s">
        <v>17</v>
      </c>
      <c r="G27" s="28"/>
      <c r="H27" s="28" t="s">
        <v>17</v>
      </c>
    </row>
    <row r="28" spans="1:10" ht="91" customHeight="1">
      <c r="A28" s="16" t="s">
        <v>21</v>
      </c>
      <c r="B28" s="16">
        <v>26</v>
      </c>
      <c r="C28" s="72" t="s">
        <v>33</v>
      </c>
      <c r="D28" s="28" t="s">
        <v>147</v>
      </c>
      <c r="E28" s="28" t="s">
        <v>2</v>
      </c>
      <c r="F28" s="27" t="s">
        <v>17</v>
      </c>
      <c r="G28" s="28"/>
      <c r="H28" s="18" t="s">
        <v>52</v>
      </c>
    </row>
    <row r="29" spans="1:10" ht="64.5" customHeight="1">
      <c r="A29" s="16" t="s">
        <v>21</v>
      </c>
      <c r="B29" s="16">
        <v>27</v>
      </c>
      <c r="C29" s="72" t="s">
        <v>33</v>
      </c>
      <c r="D29" s="72" t="s">
        <v>162</v>
      </c>
      <c r="E29" s="71" t="s">
        <v>2</v>
      </c>
      <c r="F29" s="27" t="s">
        <v>17</v>
      </c>
      <c r="G29" s="28" t="s">
        <v>17</v>
      </c>
      <c r="H29" s="28" t="s">
        <v>17</v>
      </c>
    </row>
    <row r="30" spans="1:10" ht="113" customHeight="1">
      <c r="A30" s="16" t="s">
        <v>21</v>
      </c>
      <c r="B30" s="16">
        <v>28</v>
      </c>
      <c r="C30" s="72" t="s">
        <v>33</v>
      </c>
      <c r="D30" s="28" t="s">
        <v>160</v>
      </c>
      <c r="E30" s="71" t="s">
        <v>2</v>
      </c>
      <c r="F30" s="27" t="s">
        <v>17</v>
      </c>
      <c r="G30" s="28" t="s">
        <v>17</v>
      </c>
      <c r="H30" s="27" t="s">
        <v>17</v>
      </c>
    </row>
    <row r="31" spans="1:10" ht="58" customHeight="1">
      <c r="A31" s="16" t="s">
        <v>21</v>
      </c>
      <c r="B31" s="16">
        <v>29</v>
      </c>
      <c r="C31" s="72" t="s">
        <v>33</v>
      </c>
      <c r="D31" s="28" t="s">
        <v>161</v>
      </c>
      <c r="E31" s="71" t="s">
        <v>2</v>
      </c>
      <c r="F31" s="27" t="s">
        <v>17</v>
      </c>
      <c r="G31" s="28" t="s">
        <v>17</v>
      </c>
      <c r="H31" s="28" t="s">
        <v>17</v>
      </c>
    </row>
    <row r="32" spans="1:10" ht="93.75" customHeight="1">
      <c r="A32" s="16" t="s">
        <v>21</v>
      </c>
      <c r="B32" s="16">
        <v>30</v>
      </c>
      <c r="C32" s="72" t="s">
        <v>33</v>
      </c>
      <c r="D32" s="72" t="s">
        <v>126</v>
      </c>
      <c r="E32" s="71" t="s">
        <v>2</v>
      </c>
      <c r="F32" s="27" t="s">
        <v>17</v>
      </c>
      <c r="G32" s="28" t="s">
        <v>17</v>
      </c>
      <c r="H32" s="28" t="s">
        <v>17</v>
      </c>
    </row>
    <row r="33" spans="1:8" ht="32">
      <c r="A33" s="16" t="s">
        <v>21</v>
      </c>
      <c r="B33" s="16">
        <v>31</v>
      </c>
      <c r="C33" s="72" t="s">
        <v>33</v>
      </c>
      <c r="D33" s="72" t="s">
        <v>101</v>
      </c>
      <c r="E33" s="71" t="s">
        <v>2</v>
      </c>
      <c r="F33" s="27" t="s">
        <v>17</v>
      </c>
      <c r="G33" s="28" t="s">
        <v>17</v>
      </c>
      <c r="H33" s="28" t="s">
        <v>17</v>
      </c>
    </row>
    <row r="34" spans="1:8" ht="48">
      <c r="A34" s="16" t="s">
        <v>21</v>
      </c>
      <c r="B34" s="16">
        <v>32</v>
      </c>
      <c r="C34" s="72" t="s">
        <v>33</v>
      </c>
      <c r="D34" s="72" t="s">
        <v>172</v>
      </c>
      <c r="E34" s="71" t="s">
        <v>2</v>
      </c>
      <c r="F34" s="27" t="s">
        <v>17</v>
      </c>
      <c r="G34" s="28" t="s">
        <v>17</v>
      </c>
      <c r="H34" s="18" t="s">
        <v>52</v>
      </c>
    </row>
    <row r="35" spans="1:8" ht="32">
      <c r="A35" s="16" t="s">
        <v>21</v>
      </c>
      <c r="B35" s="16">
        <v>33</v>
      </c>
      <c r="C35" s="72" t="s">
        <v>33</v>
      </c>
      <c r="D35" s="72" t="s">
        <v>173</v>
      </c>
      <c r="E35" s="72" t="s">
        <v>2</v>
      </c>
      <c r="F35" s="27" t="s">
        <v>17</v>
      </c>
      <c r="G35" s="28" t="s">
        <v>17</v>
      </c>
      <c r="H35" s="18" t="s">
        <v>52</v>
      </c>
    </row>
    <row r="36" spans="1:8" ht="47.25" customHeight="1">
      <c r="A36" s="16" t="s">
        <v>21</v>
      </c>
      <c r="B36" s="16">
        <v>34</v>
      </c>
      <c r="C36" s="72" t="s">
        <v>33</v>
      </c>
      <c r="D36" s="72" t="s">
        <v>170</v>
      </c>
      <c r="E36" s="71" t="s">
        <v>2</v>
      </c>
      <c r="F36" s="27" t="s">
        <v>17</v>
      </c>
      <c r="G36" s="28" t="s">
        <v>17</v>
      </c>
    </row>
    <row r="37" spans="1:8" ht="48">
      <c r="A37" s="16" t="s">
        <v>21</v>
      </c>
      <c r="B37" s="16">
        <v>35</v>
      </c>
      <c r="C37" s="72" t="s">
        <v>33</v>
      </c>
      <c r="D37" s="72" t="s">
        <v>198</v>
      </c>
      <c r="E37" s="71" t="s">
        <v>2</v>
      </c>
      <c r="F37" s="27" t="s">
        <v>17</v>
      </c>
      <c r="G37" s="28" t="s">
        <v>17</v>
      </c>
    </row>
    <row r="38" spans="1:8">
      <c r="F38" s="73"/>
    </row>
    <row r="57" spans="4:4" ht="16">
      <c r="D57" s="19" t="s">
        <v>59</v>
      </c>
    </row>
  </sheetData>
  <sheetProtection algorithmName="SHA-512" hashValue="CdnRgV+Zv2zawGrucGjo4Qw+aVxjabnGydtBxOM7FF/snUPG5cQywwiIsKBB2M3Jb9qMGT965TCIhj9KtGV2mA==" saltValue="CRQSfWCiV7ATMm+lyvC4Bg==" spinCount="100000" sheet="1" objects="1" scenarios="1"/>
  <pageMargins left="0.70866141732283472" right="0.70866141732283472" top="0.74803149606299213" bottom="0.74803149606299213" header="0.31496062992125984" footer="0.31496062992125984"/>
  <pageSetup paperSize="8" fitToHeight="0" orientation="landscape" r:id="rId1"/>
  <headerFooter>
    <oddHeader>&amp;A</oddHeader>
    <oddFooter>Pagina &amp;P van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H10"/>
  <sheetViews>
    <sheetView zoomScale="120" zoomScaleNormal="120" workbookViewId="0">
      <selection activeCell="D5" sqref="D5"/>
    </sheetView>
  </sheetViews>
  <sheetFormatPr baseColWidth="10" defaultColWidth="12.83203125" defaultRowHeight="15"/>
  <cols>
    <col min="1" max="1" width="13" style="16" customWidth="1"/>
    <col min="2" max="2" width="3" style="16" customWidth="1"/>
    <col min="3" max="3" width="19.33203125" style="19" customWidth="1"/>
    <col min="4" max="4" width="58.1640625" style="19" customWidth="1"/>
    <col min="5" max="5" width="10" style="16" customWidth="1"/>
    <col min="6" max="6" width="24.83203125" style="16" customWidth="1"/>
    <col min="7" max="7" width="23.5" style="16" customWidth="1"/>
    <col min="8" max="8" width="14.6640625" style="16" customWidth="1"/>
    <col min="9" max="16384" width="12.83203125" style="16"/>
  </cols>
  <sheetData>
    <row r="1" spans="1:8" ht="32">
      <c r="A1" s="8" t="s">
        <v>63</v>
      </c>
      <c r="G1" s="131" t="str">
        <f>Toelichting!G1</f>
        <v>Versie: V2.0/ d.d. 30-08-2019</v>
      </c>
    </row>
    <row r="2" spans="1:8" s="1" customFormat="1" ht="16">
      <c r="A2" s="1" t="s">
        <v>15</v>
      </c>
      <c r="B2" s="16" t="s">
        <v>1</v>
      </c>
      <c r="C2" s="10" t="s">
        <v>60</v>
      </c>
      <c r="D2" s="10" t="s">
        <v>61</v>
      </c>
      <c r="E2" s="9" t="s">
        <v>62</v>
      </c>
      <c r="F2" s="17" t="s">
        <v>115</v>
      </c>
      <c r="G2" s="20" t="s">
        <v>118</v>
      </c>
      <c r="H2" s="9" t="s">
        <v>116</v>
      </c>
    </row>
    <row r="3" spans="1:8" ht="82.5" customHeight="1">
      <c r="A3" s="1" t="s">
        <v>21</v>
      </c>
      <c r="B3" s="16">
        <v>1</v>
      </c>
      <c r="C3" s="19" t="s">
        <v>65</v>
      </c>
      <c r="D3" s="19" t="s">
        <v>149</v>
      </c>
      <c r="E3" s="16" t="s">
        <v>2</v>
      </c>
      <c r="F3" s="16" t="s">
        <v>17</v>
      </c>
      <c r="G3" s="16" t="s">
        <v>17</v>
      </c>
      <c r="H3" s="16" t="s">
        <v>17</v>
      </c>
    </row>
    <row r="4" spans="1:8" ht="96.75" customHeight="1">
      <c r="A4" s="16" t="s">
        <v>21</v>
      </c>
      <c r="B4" s="16">
        <v>2</v>
      </c>
      <c r="C4" s="70" t="s">
        <v>65</v>
      </c>
      <c r="D4" s="70" t="s">
        <v>150</v>
      </c>
      <c r="E4" s="16" t="s">
        <v>2</v>
      </c>
      <c r="F4" s="16" t="s">
        <v>17</v>
      </c>
      <c r="G4" s="16" t="s">
        <v>17</v>
      </c>
      <c r="H4" s="16" t="s">
        <v>17</v>
      </c>
    </row>
    <row r="5" spans="1:8" ht="402.75" customHeight="1">
      <c r="A5" s="16" t="s">
        <v>21</v>
      </c>
      <c r="B5" s="16">
        <v>3</v>
      </c>
      <c r="C5" s="72" t="s">
        <v>65</v>
      </c>
      <c r="D5" s="72" t="s">
        <v>121</v>
      </c>
      <c r="E5" s="16" t="s">
        <v>2</v>
      </c>
      <c r="F5" s="16" t="s">
        <v>17</v>
      </c>
      <c r="G5" s="16" t="s">
        <v>17</v>
      </c>
      <c r="H5" s="16" t="s">
        <v>17</v>
      </c>
    </row>
    <row r="6" spans="1:8" ht="280" customHeight="1">
      <c r="A6" s="16" t="s">
        <v>21</v>
      </c>
      <c r="B6" s="16">
        <v>4</v>
      </c>
      <c r="C6" s="72" t="s">
        <v>65</v>
      </c>
      <c r="D6" s="28" t="s">
        <v>163</v>
      </c>
      <c r="E6" s="16" t="s">
        <v>2</v>
      </c>
      <c r="F6" s="16" t="s">
        <v>17</v>
      </c>
      <c r="G6" s="16" t="s">
        <v>17</v>
      </c>
      <c r="H6" s="16" t="s">
        <v>17</v>
      </c>
    </row>
    <row r="7" spans="1:8" ht="240">
      <c r="A7" s="16" t="s">
        <v>21</v>
      </c>
      <c r="B7" s="16">
        <v>5</v>
      </c>
      <c r="C7" s="19" t="s">
        <v>65</v>
      </c>
      <c r="D7" s="70" t="s">
        <v>164</v>
      </c>
      <c r="E7" s="27" t="s">
        <v>3</v>
      </c>
      <c r="F7" s="129">
        <v>201852</v>
      </c>
      <c r="G7" s="28" t="s">
        <v>210</v>
      </c>
      <c r="H7" s="18" t="s">
        <v>52</v>
      </c>
    </row>
    <row r="8" spans="1:8" ht="291" customHeight="1">
      <c r="A8" s="16" t="s">
        <v>21</v>
      </c>
      <c r="B8" s="16">
        <v>6</v>
      </c>
      <c r="C8" s="19" t="s">
        <v>65</v>
      </c>
      <c r="D8" s="19" t="s">
        <v>206</v>
      </c>
      <c r="E8" s="16" t="s">
        <v>2</v>
      </c>
      <c r="F8" s="16" t="s">
        <v>17</v>
      </c>
      <c r="G8" s="16" t="s">
        <v>17</v>
      </c>
      <c r="H8" s="16" t="s">
        <v>17</v>
      </c>
    </row>
    <row r="9" spans="1:8" ht="46.5" customHeight="1">
      <c r="A9" s="16" t="s">
        <v>21</v>
      </c>
      <c r="B9" s="16">
        <v>7</v>
      </c>
      <c r="C9" s="72" t="s">
        <v>65</v>
      </c>
      <c r="D9" s="72" t="s">
        <v>95</v>
      </c>
      <c r="E9" s="16" t="s">
        <v>2</v>
      </c>
      <c r="F9" s="16" t="s">
        <v>17</v>
      </c>
      <c r="G9" s="16" t="s">
        <v>17</v>
      </c>
      <c r="H9" s="16" t="s">
        <v>17</v>
      </c>
    </row>
    <row r="10" spans="1:8">
      <c r="C10" s="72"/>
      <c r="D10" s="72"/>
      <c r="F10" s="100"/>
    </row>
  </sheetData>
  <sheetProtection algorithmName="SHA-512" hashValue="n63E7jRPGQah+Qr7ZovmuBiWzRWpzQMqkfevClAE4S64qK0JD0KMvzOeAqx7JgVCBiA3lmz72xT224GGCoKfFw==" saltValue="DC93+Xf7/XVXAomOGSbFog==" spinCount="100000" sheet="1" objects="1" scenarios="1"/>
  <pageMargins left="0.70866141732283472" right="0.70866141732283472" top="0.74803149606299213" bottom="0.74803149606299213" header="0.31496062992125984" footer="0.31496062992125984"/>
  <pageSetup paperSize="8" fitToHeight="0" orientation="landscape" r:id="rId1"/>
  <headerFooter>
    <oddHeader>&amp;A</oddHeader>
    <oddFooter>Pagina &amp;P van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I7"/>
  <sheetViews>
    <sheetView zoomScale="120" zoomScaleNormal="120" workbookViewId="0">
      <selection activeCell="C24" sqref="C24"/>
    </sheetView>
  </sheetViews>
  <sheetFormatPr baseColWidth="10" defaultColWidth="9.1640625" defaultRowHeight="15"/>
  <cols>
    <col min="1" max="1" width="11.5" style="16" customWidth="1"/>
    <col min="2" max="2" width="4.1640625" style="16" customWidth="1"/>
    <col min="3" max="3" width="13.1640625" style="19" customWidth="1"/>
    <col min="4" max="4" width="80.6640625" style="19" customWidth="1"/>
    <col min="5" max="5" width="12" style="16" customWidth="1"/>
    <col min="6" max="6" width="23.5" style="16" customWidth="1"/>
    <col min="7" max="7" width="19.83203125" style="16" customWidth="1"/>
    <col min="8" max="8" width="16.83203125" style="16" customWidth="1"/>
    <col min="9" max="9" width="54.5" style="16" customWidth="1"/>
    <col min="10" max="16384" width="9.1640625" style="16"/>
  </cols>
  <sheetData>
    <row r="1" spans="1:9" ht="32" customHeight="1">
      <c r="A1" s="8" t="s">
        <v>57</v>
      </c>
      <c r="G1" s="132" t="str">
        <f>Toelichting!G1</f>
        <v>Versie: V2.0/ d.d. 30-08-2019</v>
      </c>
      <c r="H1" s="132"/>
    </row>
    <row r="2" spans="1:9" s="1" customFormat="1" ht="16">
      <c r="A2" s="1" t="s">
        <v>15</v>
      </c>
      <c r="B2" s="16" t="s">
        <v>1</v>
      </c>
      <c r="C2" s="10" t="s">
        <v>60</v>
      </c>
      <c r="D2" s="10" t="s">
        <v>61</v>
      </c>
      <c r="E2" s="9" t="s">
        <v>62</v>
      </c>
      <c r="F2" s="17" t="s">
        <v>115</v>
      </c>
      <c r="G2" s="20" t="s">
        <v>118</v>
      </c>
      <c r="H2" s="9" t="s">
        <v>116</v>
      </c>
    </row>
    <row r="3" spans="1:9" ht="31" customHeight="1">
      <c r="A3" s="1" t="s">
        <v>21</v>
      </c>
      <c r="B3" s="16">
        <v>1</v>
      </c>
      <c r="C3" s="19" t="s">
        <v>34</v>
      </c>
      <c r="D3" s="28" t="s">
        <v>191</v>
      </c>
      <c r="E3" s="16" t="s">
        <v>2</v>
      </c>
      <c r="F3" s="16" t="s">
        <v>17</v>
      </c>
      <c r="G3" s="16" t="s">
        <v>17</v>
      </c>
      <c r="H3" s="16" t="s">
        <v>17</v>
      </c>
      <c r="I3" s="72"/>
    </row>
    <row r="4" spans="1:9" ht="31.5" customHeight="1">
      <c r="A4" s="16" t="s">
        <v>21</v>
      </c>
      <c r="B4" s="16">
        <v>2</v>
      </c>
      <c r="C4" s="72" t="s">
        <v>34</v>
      </c>
      <c r="D4" s="28" t="s">
        <v>81</v>
      </c>
      <c r="E4" s="16" t="s">
        <v>2</v>
      </c>
      <c r="F4" s="16" t="s">
        <v>17</v>
      </c>
      <c r="G4" s="16" t="s">
        <v>17</v>
      </c>
      <c r="H4" s="16" t="s">
        <v>17</v>
      </c>
    </row>
    <row r="5" spans="1:9">
      <c r="C5" s="72"/>
      <c r="D5" s="72"/>
    </row>
    <row r="7" spans="1:9">
      <c r="C7" s="25"/>
    </row>
  </sheetData>
  <sheetProtection algorithmName="SHA-512" hashValue="0cmiy3c8yFGbLGZsdz9w4UNHv6wNSFkdVi6BILaUPduqT4c4Z9/NE72nGXV+kf800JDxIzNGKdXJZmyEQkLG4g==" saltValue="iOm6Zt1QsZMwkt6k3pbU6w==" spinCount="100000" sheet="1" objects="1" scenarios="1"/>
  <mergeCells count="1">
    <mergeCell ref="G1:H1"/>
  </mergeCells>
  <pageMargins left="0.70866141732283472" right="0.70866141732283472" top="0.74803149606299213" bottom="0.74803149606299213" header="0.31496062992125984" footer="0.31496062992125984"/>
  <pageSetup paperSize="8" fitToHeight="0" orientation="landscape" r:id="rId1"/>
  <headerFooter>
    <oddHeader>&amp;A</oddHeader>
    <oddFooter>Pagina &amp;P van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4">
    <tabColor rgb="FF00B0F0"/>
    <pageSetUpPr fitToPage="1"/>
  </sheetPr>
  <dimension ref="A1:H11"/>
  <sheetViews>
    <sheetView zoomScale="120" zoomScaleNormal="120" workbookViewId="0">
      <selection activeCell="E24" sqref="E24"/>
    </sheetView>
  </sheetViews>
  <sheetFormatPr baseColWidth="10" defaultColWidth="9.1640625" defaultRowHeight="15"/>
  <cols>
    <col min="1" max="1" width="10" style="16" customWidth="1"/>
    <col min="2" max="2" width="4.1640625" style="16" customWidth="1"/>
    <col min="3" max="3" width="19.6640625" style="19" customWidth="1"/>
    <col min="4" max="4" width="80.6640625" style="19" customWidth="1"/>
    <col min="5" max="5" width="9.1640625" style="16" customWidth="1"/>
    <col min="6" max="6" width="19.33203125" style="16" customWidth="1"/>
    <col min="7" max="7" width="29.1640625" style="16" customWidth="1"/>
    <col min="8" max="8" width="17" style="16" customWidth="1"/>
    <col min="9" max="16384" width="9.1640625" style="16"/>
  </cols>
  <sheetData>
    <row r="1" spans="1:8" ht="19">
      <c r="A1" s="8" t="s">
        <v>56</v>
      </c>
      <c r="G1" s="73" t="str">
        <f>Toelichting!G1</f>
        <v>Versie: V2.0/ d.d. 30-08-2019</v>
      </c>
    </row>
    <row r="2" spans="1:8" s="1" customFormat="1" ht="16">
      <c r="A2" s="1" t="s">
        <v>15</v>
      </c>
      <c r="B2" s="16" t="s">
        <v>1</v>
      </c>
      <c r="C2" s="10" t="s">
        <v>60</v>
      </c>
      <c r="D2" s="10" t="s">
        <v>61</v>
      </c>
      <c r="E2" s="9" t="s">
        <v>62</v>
      </c>
      <c r="F2" s="17" t="s">
        <v>115</v>
      </c>
      <c r="G2" s="20" t="s">
        <v>118</v>
      </c>
      <c r="H2" s="9" t="s">
        <v>116</v>
      </c>
    </row>
    <row r="3" spans="1:8" ht="32">
      <c r="A3" s="16" t="s">
        <v>21</v>
      </c>
      <c r="B3" s="16">
        <v>1</v>
      </c>
      <c r="C3" s="19" t="s">
        <v>26</v>
      </c>
      <c r="D3" s="29" t="s">
        <v>73</v>
      </c>
      <c r="E3" s="16" t="s">
        <v>2</v>
      </c>
      <c r="F3" s="16" t="s">
        <v>17</v>
      </c>
      <c r="G3" s="16" t="s">
        <v>17</v>
      </c>
      <c r="H3" s="16" t="s">
        <v>17</v>
      </c>
    </row>
    <row r="4" spans="1:8" ht="32">
      <c r="A4" s="16" t="s">
        <v>21</v>
      </c>
      <c r="B4" s="16">
        <v>2</v>
      </c>
      <c r="C4" s="19" t="s">
        <v>26</v>
      </c>
      <c r="D4" s="34" t="s">
        <v>50</v>
      </c>
      <c r="E4" s="16" t="s">
        <v>2</v>
      </c>
      <c r="F4" s="16" t="s">
        <v>17</v>
      </c>
      <c r="G4" s="16" t="s">
        <v>17</v>
      </c>
      <c r="H4" s="16" t="s">
        <v>17</v>
      </c>
    </row>
    <row r="5" spans="1:8" ht="160">
      <c r="A5" s="16" t="s">
        <v>21</v>
      </c>
      <c r="B5" s="16">
        <v>3</v>
      </c>
      <c r="C5" s="19" t="s">
        <v>26</v>
      </c>
      <c r="D5" s="30" t="s">
        <v>124</v>
      </c>
      <c r="E5" s="27" t="s">
        <v>3</v>
      </c>
      <c r="F5" s="130">
        <v>117747</v>
      </c>
      <c r="G5" s="28" t="s">
        <v>210</v>
      </c>
      <c r="H5" s="16" t="s">
        <v>17</v>
      </c>
    </row>
    <row r="6" spans="1:8" ht="95.25" customHeight="1">
      <c r="A6" s="16" t="s">
        <v>21</v>
      </c>
      <c r="B6" s="16">
        <v>4</v>
      </c>
      <c r="C6" s="19" t="s">
        <v>26</v>
      </c>
      <c r="D6" s="28" t="s">
        <v>123</v>
      </c>
      <c r="E6" s="27" t="s">
        <v>3</v>
      </c>
      <c r="F6" s="130">
        <v>117747</v>
      </c>
      <c r="G6" s="28" t="s">
        <v>210</v>
      </c>
      <c r="H6" s="121" t="s">
        <v>52</v>
      </c>
    </row>
    <row r="7" spans="1:8" ht="32">
      <c r="A7" s="16" t="s">
        <v>21</v>
      </c>
      <c r="B7" s="16">
        <v>5</v>
      </c>
      <c r="C7" s="19" t="s">
        <v>26</v>
      </c>
      <c r="D7" s="34" t="s">
        <v>74</v>
      </c>
      <c r="E7" s="16" t="s">
        <v>2</v>
      </c>
      <c r="F7" s="27" t="s">
        <v>17</v>
      </c>
      <c r="G7" s="27" t="s">
        <v>17</v>
      </c>
      <c r="H7" s="27" t="s">
        <v>17</v>
      </c>
    </row>
    <row r="8" spans="1:8">
      <c r="C8" s="72"/>
      <c r="D8" s="72"/>
      <c r="F8" s="80"/>
    </row>
    <row r="9" spans="1:8" ht="16">
      <c r="D9" s="65" t="s">
        <v>59</v>
      </c>
    </row>
    <row r="10" spans="1:8">
      <c r="C10" s="25"/>
    </row>
    <row r="11" spans="1:8" ht="16">
      <c r="C11" s="19" t="s">
        <v>59</v>
      </c>
    </row>
  </sheetData>
  <sheetProtection algorithmName="SHA-512" hashValue="JsYCk6DuSiyXGHpEUOccl0ddKJ0uJjsM2NIlzHa/nea8JLQ2EoNd8SEQWb/zfKS0Ce04HsM3JEPZqAVdfHdQNA==" saltValue="TUmz3vnGKLZnBMjgY6E+gA==" spinCount="100000" sheet="1" objects="1" scenarios="1"/>
  <pageMargins left="0.70866141732283472" right="0.70866141732283472" top="0.74803149606299213" bottom="0.74803149606299213" header="0.31496062992125984" footer="0.31496062992125984"/>
  <pageSetup paperSize="8" scale="88" fitToHeight="0" orientation="landscape" r:id="rId1"/>
  <headerFooter>
    <oddHeader>&amp;A</oddHeader>
    <oddFooter>Pagina &amp;P van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00B0F0"/>
    <pageSetUpPr fitToPage="1"/>
  </sheetPr>
  <dimension ref="A1:J9"/>
  <sheetViews>
    <sheetView topLeftCell="B1" zoomScale="120" zoomScaleNormal="120" workbookViewId="0">
      <selection activeCell="E24" sqref="E24"/>
    </sheetView>
  </sheetViews>
  <sheetFormatPr baseColWidth="10" defaultColWidth="9.1640625" defaultRowHeight="15"/>
  <cols>
    <col min="1" max="1" width="11.5" style="16" customWidth="1"/>
    <col min="2" max="2" width="4.1640625" style="16" customWidth="1"/>
    <col min="3" max="3" width="14.1640625" style="19" customWidth="1"/>
    <col min="4" max="4" width="80.6640625" style="19" customWidth="1"/>
    <col min="5" max="5" width="12" style="16" customWidth="1"/>
    <col min="6" max="6" width="23.6640625" style="16" customWidth="1"/>
    <col min="7" max="7" width="14.6640625" style="16" customWidth="1"/>
    <col min="8" max="8" width="15.6640625" style="16" customWidth="1"/>
    <col min="9" max="9" width="3.6640625" style="16" customWidth="1"/>
    <col min="10" max="10" width="19.33203125" style="16" customWidth="1"/>
    <col min="11" max="16384" width="9.1640625" style="16"/>
  </cols>
  <sheetData>
    <row r="1" spans="1:10" ht="19">
      <c r="A1" s="8" t="s">
        <v>55</v>
      </c>
      <c r="G1" s="73" t="str">
        <f>Toelichting!G1</f>
        <v>Versie: V2.0/ d.d. 30-08-2019</v>
      </c>
    </row>
    <row r="2" spans="1:10" s="1" customFormat="1" ht="16">
      <c r="A2" s="1" t="s">
        <v>15</v>
      </c>
      <c r="B2" s="16" t="s">
        <v>1</v>
      </c>
      <c r="C2" s="10" t="s">
        <v>60</v>
      </c>
      <c r="D2" s="10" t="s">
        <v>61</v>
      </c>
      <c r="E2" s="9" t="s">
        <v>62</v>
      </c>
      <c r="F2" s="17" t="s">
        <v>115</v>
      </c>
      <c r="G2" s="20" t="s">
        <v>118</v>
      </c>
      <c r="H2" s="9" t="s">
        <v>116</v>
      </c>
    </row>
    <row r="3" spans="1:10" ht="80">
      <c r="A3" s="16" t="s">
        <v>21</v>
      </c>
      <c r="B3" s="16">
        <v>1</v>
      </c>
      <c r="C3" s="19" t="s">
        <v>27</v>
      </c>
      <c r="D3" s="28" t="s">
        <v>205</v>
      </c>
      <c r="E3" s="16" t="s">
        <v>2</v>
      </c>
      <c r="F3" s="16" t="s">
        <v>17</v>
      </c>
      <c r="G3" s="28" t="s">
        <v>17</v>
      </c>
      <c r="H3" s="28" t="s">
        <v>17</v>
      </c>
      <c r="J3" s="113"/>
    </row>
    <row r="4" spans="1:10" ht="80">
      <c r="A4" s="16" t="s">
        <v>21</v>
      </c>
      <c r="B4" s="16">
        <v>2</v>
      </c>
      <c r="C4" s="19" t="s">
        <v>27</v>
      </c>
      <c r="D4" s="28" t="s">
        <v>151</v>
      </c>
      <c r="E4" s="16" t="s">
        <v>2</v>
      </c>
      <c r="F4" s="27" t="s">
        <v>17</v>
      </c>
      <c r="G4" s="28" t="s">
        <v>17</v>
      </c>
      <c r="H4" s="28" t="s">
        <v>17</v>
      </c>
    </row>
    <row r="5" spans="1:10" ht="64">
      <c r="A5" s="16" t="s">
        <v>21</v>
      </c>
      <c r="B5" s="16">
        <v>3</v>
      </c>
      <c r="C5" s="70" t="s">
        <v>27</v>
      </c>
      <c r="D5" s="28" t="s">
        <v>200</v>
      </c>
      <c r="E5" s="16" t="s">
        <v>2</v>
      </c>
      <c r="F5" s="27" t="s">
        <v>17</v>
      </c>
      <c r="G5" s="27" t="s">
        <v>17</v>
      </c>
      <c r="H5" s="28" t="s">
        <v>17</v>
      </c>
      <c r="J5" s="113"/>
    </row>
    <row r="6" spans="1:10" ht="48">
      <c r="A6" s="16" t="s">
        <v>21</v>
      </c>
      <c r="B6" s="16">
        <v>4</v>
      </c>
      <c r="C6" s="70" t="s">
        <v>27</v>
      </c>
      <c r="D6" s="28" t="s">
        <v>204</v>
      </c>
      <c r="E6" s="16" t="s">
        <v>2</v>
      </c>
      <c r="F6" s="27" t="s">
        <v>17</v>
      </c>
      <c r="G6" s="27" t="s">
        <v>17</v>
      </c>
      <c r="H6" s="121" t="s">
        <v>52</v>
      </c>
    </row>
    <row r="7" spans="1:10">
      <c r="C7" s="72"/>
      <c r="D7" s="72"/>
    </row>
    <row r="9" spans="1:10" ht="16">
      <c r="D9" s="19" t="s">
        <v>59</v>
      </c>
    </row>
  </sheetData>
  <sheetProtection algorithmName="SHA-512" hashValue="wPwSRY5fnoFZ772lWaXkWjL5DE1/sJR2PwKknWM7rgQ538yGxf6M6HUnYPT8TyvkRjwAJ2TzG+wy+1aA+q91gQ==" saltValue="qoyeHnLbTFY/KPA9WYt+Cw==" spinCount="100000" sheet="1" objects="1" scenarios="1"/>
  <pageMargins left="0.70866141732283472" right="0.70866141732283472" top="0.74803149606299213" bottom="0.74803149606299213" header="0.31496062992125984" footer="0.31496062992125984"/>
  <pageSetup paperSize="8" fitToHeight="0" orientation="landscape" r:id="rId1"/>
  <headerFooter>
    <oddHeader>&amp;A</oddHeader>
    <oddFooter>Pagina &amp;P van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tabColor rgb="FF00B0F0"/>
    <pageSetUpPr fitToPage="1"/>
  </sheetPr>
  <dimension ref="A1:H18"/>
  <sheetViews>
    <sheetView zoomScale="120" zoomScaleNormal="120" workbookViewId="0">
      <selection activeCell="E24" sqref="E24"/>
    </sheetView>
  </sheetViews>
  <sheetFormatPr baseColWidth="10" defaultColWidth="9.1640625" defaultRowHeight="15"/>
  <cols>
    <col min="1" max="1" width="13.5" style="1" customWidth="1"/>
    <col min="2" max="2" width="4.1640625" style="16" bestFit="1" customWidth="1"/>
    <col min="3" max="3" width="11" style="2" customWidth="1"/>
    <col min="4" max="4" width="70.33203125" style="2" customWidth="1"/>
    <col min="5" max="5" width="12" style="1" customWidth="1"/>
    <col min="6" max="6" width="23.83203125" style="16" customWidth="1"/>
    <col min="7" max="7" width="31.1640625" style="16" customWidth="1"/>
    <col min="8" max="8" width="16.83203125" style="1" customWidth="1"/>
    <col min="9" max="16384" width="9.1640625" style="1"/>
  </cols>
  <sheetData>
    <row r="1" spans="1:8" ht="19">
      <c r="A1" s="8" t="s">
        <v>54</v>
      </c>
      <c r="G1" s="73" t="str">
        <f>Toelichting!G1</f>
        <v>Versie: V2.0/ d.d. 30-08-2019</v>
      </c>
    </row>
    <row r="2" spans="1:8" ht="16">
      <c r="A2" s="1" t="s">
        <v>15</v>
      </c>
      <c r="B2" s="16" t="s">
        <v>1</v>
      </c>
      <c r="C2" s="10" t="s">
        <v>60</v>
      </c>
      <c r="D2" s="10" t="s">
        <v>61</v>
      </c>
      <c r="E2" s="9" t="s">
        <v>62</v>
      </c>
      <c r="F2" s="17" t="s">
        <v>115</v>
      </c>
      <c r="G2" s="20" t="s">
        <v>118</v>
      </c>
      <c r="H2" s="9" t="s">
        <v>116</v>
      </c>
    </row>
    <row r="3" spans="1:8" ht="66" customHeight="1">
      <c r="A3" s="31" t="s">
        <v>21</v>
      </c>
      <c r="B3" s="27">
        <v>1</v>
      </c>
      <c r="C3" s="32" t="s">
        <v>25</v>
      </c>
      <c r="D3" s="127" t="s">
        <v>207</v>
      </c>
      <c r="E3" s="31" t="s">
        <v>2</v>
      </c>
      <c r="F3" s="27" t="s">
        <v>17</v>
      </c>
      <c r="G3" s="27" t="s">
        <v>17</v>
      </c>
      <c r="H3" s="27" t="s">
        <v>17</v>
      </c>
    </row>
    <row r="4" spans="1:8" ht="38.25" customHeight="1">
      <c r="A4" s="31" t="s">
        <v>21</v>
      </c>
      <c r="B4" s="27">
        <v>2</v>
      </c>
      <c r="C4" s="32" t="s">
        <v>25</v>
      </c>
      <c r="D4" s="33" t="s">
        <v>51</v>
      </c>
      <c r="E4" s="31" t="s">
        <v>2</v>
      </c>
      <c r="F4" s="27" t="s">
        <v>17</v>
      </c>
      <c r="G4" s="27" t="s">
        <v>17</v>
      </c>
      <c r="H4" s="27" t="s">
        <v>17</v>
      </c>
    </row>
    <row r="5" spans="1:8" ht="77.25" customHeight="1">
      <c r="A5" s="31" t="s">
        <v>21</v>
      </c>
      <c r="B5" s="27">
        <v>3</v>
      </c>
      <c r="C5" s="32" t="s">
        <v>25</v>
      </c>
      <c r="D5" s="33" t="s">
        <v>174</v>
      </c>
      <c r="E5" s="31" t="s">
        <v>2</v>
      </c>
      <c r="F5" s="27" t="s">
        <v>17</v>
      </c>
      <c r="G5" s="28" t="s">
        <v>17</v>
      </c>
      <c r="H5" s="121" t="s">
        <v>52</v>
      </c>
    </row>
    <row r="6" spans="1:8" ht="33.75" customHeight="1">
      <c r="A6" s="31" t="s">
        <v>21</v>
      </c>
      <c r="B6" s="27">
        <v>4</v>
      </c>
      <c r="C6" s="32" t="s">
        <v>25</v>
      </c>
      <c r="D6" s="19" t="s">
        <v>102</v>
      </c>
      <c r="E6" s="31" t="s">
        <v>2</v>
      </c>
      <c r="F6" s="28" t="s">
        <v>17</v>
      </c>
      <c r="G6" s="28" t="s">
        <v>17</v>
      </c>
      <c r="H6" s="28" t="s">
        <v>17</v>
      </c>
    </row>
    <row r="7" spans="1:8" ht="112">
      <c r="A7" s="31" t="s">
        <v>21</v>
      </c>
      <c r="B7" s="27">
        <v>5</v>
      </c>
      <c r="C7" s="32" t="s">
        <v>25</v>
      </c>
      <c r="D7" s="33" t="s">
        <v>176</v>
      </c>
      <c r="E7" s="123" t="s">
        <v>3</v>
      </c>
      <c r="F7" s="130">
        <v>100926</v>
      </c>
      <c r="G7" s="28" t="s">
        <v>210</v>
      </c>
      <c r="H7" s="27" t="s">
        <v>17</v>
      </c>
    </row>
    <row r="8" spans="1:8" s="109" customFormat="1" ht="48">
      <c r="A8" s="31" t="s">
        <v>21</v>
      </c>
      <c r="B8" s="27">
        <v>6</v>
      </c>
      <c r="C8" s="32" t="s">
        <v>25</v>
      </c>
      <c r="D8" s="33" t="s">
        <v>192</v>
      </c>
      <c r="E8" s="31" t="s">
        <v>2</v>
      </c>
      <c r="F8" s="27" t="s">
        <v>17</v>
      </c>
      <c r="G8" s="27" t="s">
        <v>17</v>
      </c>
      <c r="H8" s="28" t="s">
        <v>17</v>
      </c>
    </row>
    <row r="9" spans="1:8" s="109" customFormat="1" ht="32">
      <c r="A9" s="31" t="s">
        <v>21</v>
      </c>
      <c r="B9" s="27">
        <v>7</v>
      </c>
      <c r="C9" s="32" t="s">
        <v>25</v>
      </c>
      <c r="D9" s="33" t="s">
        <v>177</v>
      </c>
      <c r="E9" s="31" t="s">
        <v>2</v>
      </c>
      <c r="F9" s="27" t="s">
        <v>17</v>
      </c>
      <c r="G9" s="27" t="s">
        <v>17</v>
      </c>
      <c r="H9" s="28" t="s">
        <v>17</v>
      </c>
    </row>
    <row r="10" spans="1:8" s="109" customFormat="1" ht="48">
      <c r="A10" s="31" t="s">
        <v>21</v>
      </c>
      <c r="B10" s="27">
        <v>8</v>
      </c>
      <c r="C10" s="32" t="s">
        <v>25</v>
      </c>
      <c r="D10" s="33" t="s">
        <v>178</v>
      </c>
      <c r="E10" s="31" t="s">
        <v>2</v>
      </c>
      <c r="F10" s="27" t="s">
        <v>17</v>
      </c>
      <c r="G10" s="27" t="s">
        <v>17</v>
      </c>
      <c r="H10" s="28" t="s">
        <v>17</v>
      </c>
    </row>
    <row r="11" spans="1:8" s="109" customFormat="1" ht="64">
      <c r="A11" s="31" t="s">
        <v>21</v>
      </c>
      <c r="B11" s="27">
        <v>9</v>
      </c>
      <c r="C11" s="32" t="s">
        <v>25</v>
      </c>
      <c r="D11" s="33" t="s">
        <v>179</v>
      </c>
      <c r="E11" s="31" t="s">
        <v>2</v>
      </c>
      <c r="F11" s="27" t="s">
        <v>17</v>
      </c>
      <c r="G11" s="27" t="s">
        <v>17</v>
      </c>
      <c r="H11" s="28" t="s">
        <v>17</v>
      </c>
    </row>
    <row r="12" spans="1:8" s="109" customFormat="1" ht="32">
      <c r="A12" s="31" t="s">
        <v>21</v>
      </c>
      <c r="B12" s="27">
        <v>10</v>
      </c>
      <c r="C12" s="32" t="s">
        <v>25</v>
      </c>
      <c r="D12" s="33" t="s">
        <v>181</v>
      </c>
      <c r="E12" s="31" t="s">
        <v>2</v>
      </c>
      <c r="F12" s="27" t="s">
        <v>17</v>
      </c>
      <c r="G12" s="27" t="s">
        <v>17</v>
      </c>
      <c r="H12" s="28" t="s">
        <v>17</v>
      </c>
    </row>
    <row r="13" spans="1:8" s="109" customFormat="1" ht="64">
      <c r="A13" s="31" t="s">
        <v>21</v>
      </c>
      <c r="B13" s="27">
        <v>11</v>
      </c>
      <c r="C13" s="32" t="s">
        <v>25</v>
      </c>
      <c r="D13" s="33" t="s">
        <v>180</v>
      </c>
      <c r="E13" s="31" t="s">
        <v>2</v>
      </c>
      <c r="F13" s="27" t="s">
        <v>17</v>
      </c>
      <c r="G13" s="27" t="s">
        <v>17</v>
      </c>
      <c r="H13" s="28" t="s">
        <v>17</v>
      </c>
    </row>
    <row r="14" spans="1:8" s="109" customFormat="1" ht="32">
      <c r="A14" s="31" t="s">
        <v>21</v>
      </c>
      <c r="B14" s="27">
        <v>12</v>
      </c>
      <c r="C14" s="32" t="s">
        <v>25</v>
      </c>
      <c r="D14" s="33" t="s">
        <v>182</v>
      </c>
      <c r="E14" s="31" t="s">
        <v>2</v>
      </c>
      <c r="F14" s="27" t="s">
        <v>17</v>
      </c>
      <c r="G14" s="27" t="s">
        <v>17</v>
      </c>
      <c r="H14" s="28" t="s">
        <v>17</v>
      </c>
    </row>
    <row r="15" spans="1:8" s="109" customFormat="1" ht="32">
      <c r="A15" s="109" t="s">
        <v>190</v>
      </c>
      <c r="B15" s="16">
        <v>13</v>
      </c>
      <c r="C15" s="71" t="s">
        <v>25</v>
      </c>
      <c r="D15" s="71" t="s">
        <v>193</v>
      </c>
      <c r="E15" s="109" t="s">
        <v>2</v>
      </c>
      <c r="F15" s="27" t="s">
        <v>17</v>
      </c>
      <c r="G15" s="27" t="s">
        <v>17</v>
      </c>
      <c r="H15" s="28" t="s">
        <v>17</v>
      </c>
    </row>
    <row r="16" spans="1:8" s="109" customFormat="1" ht="48">
      <c r="A16" s="109" t="s">
        <v>21</v>
      </c>
      <c r="B16" s="16">
        <v>14</v>
      </c>
      <c r="C16" s="71" t="s">
        <v>25</v>
      </c>
      <c r="D16" s="71" t="s">
        <v>199</v>
      </c>
      <c r="E16" s="109" t="s">
        <v>2</v>
      </c>
      <c r="F16" s="27" t="s">
        <v>17</v>
      </c>
      <c r="G16" s="27" t="s">
        <v>17</v>
      </c>
      <c r="H16" s="28" t="s">
        <v>17</v>
      </c>
    </row>
    <row r="17" spans="1:8" ht="64">
      <c r="A17" s="31" t="s">
        <v>21</v>
      </c>
      <c r="B17" s="27">
        <v>15</v>
      </c>
      <c r="C17" s="71" t="s">
        <v>25</v>
      </c>
      <c r="D17" s="33" t="s">
        <v>202</v>
      </c>
      <c r="E17" s="109" t="s">
        <v>3</v>
      </c>
      <c r="F17" s="27" t="s">
        <v>17</v>
      </c>
      <c r="G17" s="28" t="s">
        <v>210</v>
      </c>
      <c r="H17" s="27" t="s">
        <v>17</v>
      </c>
    </row>
    <row r="18" spans="1:8">
      <c r="A18" s="109"/>
      <c r="C18" s="71"/>
      <c r="D18" s="71"/>
      <c r="E18" s="109"/>
      <c r="F18" s="80"/>
      <c r="H18" s="109"/>
    </row>
  </sheetData>
  <sheetProtection algorithmName="SHA-512" hashValue="6QDWSFwxAXDDv5hxqHhVxgh5QET7gOSX5lHVOeZE6/CO9aui3a2a5M2Ax96w2xK5U9sScsByIwqRLAanaRE0ZA==" saltValue="IdNIIJ583KJPQvv6+PxF5w==" spinCount="100000" sheet="1" objects="1" scenarios="1"/>
  <pageMargins left="0.70866141732283472" right="0.70866141732283472" top="0.74803149606299213" bottom="0.74803149606299213" header="0.31496062992125984" footer="0.31496062992125984"/>
  <pageSetup paperSize="8" fitToHeight="0" orientation="landscape" r:id="rId1"/>
  <headerFooter>
    <oddHeader>&amp;A</oddHeader>
    <oddFooter>Pagina &amp;P van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00B0F0"/>
    <pageSetUpPr fitToPage="1"/>
  </sheetPr>
  <dimension ref="A1:J16"/>
  <sheetViews>
    <sheetView zoomScale="120" zoomScaleNormal="120" workbookViewId="0">
      <selection activeCell="E24" sqref="E24"/>
    </sheetView>
  </sheetViews>
  <sheetFormatPr baseColWidth="10" defaultColWidth="9.1640625" defaultRowHeight="15"/>
  <cols>
    <col min="1" max="1" width="9.6640625" style="16" customWidth="1"/>
    <col min="2" max="2" width="4.1640625" style="16" bestFit="1" customWidth="1"/>
    <col min="3" max="3" width="25.1640625" style="19" customWidth="1"/>
    <col min="4" max="4" width="80.6640625" style="19" customWidth="1"/>
    <col min="5" max="5" width="8.83203125" style="16" customWidth="1"/>
    <col min="6" max="6" width="18.6640625" style="16" customWidth="1"/>
    <col min="7" max="7" width="32.5" style="16" customWidth="1"/>
    <col min="8" max="8" width="14.6640625" style="16" customWidth="1"/>
    <col min="9" max="9" width="9.1640625" style="16"/>
    <col min="10" max="10" width="18" style="16" customWidth="1"/>
    <col min="11" max="16384" width="9.1640625" style="16"/>
  </cols>
  <sheetData>
    <row r="1" spans="1:10" ht="19">
      <c r="A1" s="8" t="s">
        <v>35</v>
      </c>
      <c r="G1" s="73" t="str">
        <f>Toelichting!G1</f>
        <v>Versie: V2.0/ d.d. 30-08-2019</v>
      </c>
      <c r="J1" s="110"/>
    </row>
    <row r="2" spans="1:10" s="1" customFormat="1" ht="16">
      <c r="A2" s="1" t="s">
        <v>15</v>
      </c>
      <c r="B2" s="16" t="s">
        <v>1</v>
      </c>
      <c r="C2" s="10" t="s">
        <v>60</v>
      </c>
      <c r="D2" s="10" t="s">
        <v>61</v>
      </c>
      <c r="E2" s="9" t="s">
        <v>62</v>
      </c>
      <c r="F2" s="17" t="s">
        <v>115</v>
      </c>
      <c r="G2" s="20" t="s">
        <v>118</v>
      </c>
      <c r="H2" s="9" t="s">
        <v>116</v>
      </c>
      <c r="J2" s="109"/>
    </row>
    <row r="3" spans="1:10" ht="48">
      <c r="A3" s="16" t="s">
        <v>21</v>
      </c>
      <c r="B3" s="16">
        <v>1</v>
      </c>
      <c r="C3" s="19" t="s">
        <v>42</v>
      </c>
      <c r="D3" s="29" t="s">
        <v>165</v>
      </c>
      <c r="E3" s="16" t="s">
        <v>2</v>
      </c>
      <c r="F3" s="27" t="s">
        <v>17</v>
      </c>
      <c r="G3" s="27" t="s">
        <v>20</v>
      </c>
      <c r="H3" s="27" t="s">
        <v>20</v>
      </c>
      <c r="J3" s="108"/>
    </row>
    <row r="4" spans="1:10" ht="158.25" customHeight="1">
      <c r="A4" s="16" t="s">
        <v>21</v>
      </c>
      <c r="B4" s="16">
        <v>2</v>
      </c>
      <c r="C4" s="19" t="s">
        <v>43</v>
      </c>
      <c r="D4" s="29" t="s">
        <v>152</v>
      </c>
      <c r="E4" s="16" t="s">
        <v>2</v>
      </c>
      <c r="F4" s="27" t="s">
        <v>17</v>
      </c>
      <c r="G4" s="27" t="s">
        <v>20</v>
      </c>
      <c r="H4" s="27" t="s">
        <v>20</v>
      </c>
      <c r="J4" s="112"/>
    </row>
    <row r="5" spans="1:10" ht="48">
      <c r="A5" s="16" t="s">
        <v>21</v>
      </c>
      <c r="B5" s="16">
        <v>3</v>
      </c>
      <c r="C5" s="19" t="s">
        <v>42</v>
      </c>
      <c r="D5" s="29" t="s">
        <v>153</v>
      </c>
      <c r="E5" s="16" t="s">
        <v>2</v>
      </c>
      <c r="F5" s="27" t="s">
        <v>17</v>
      </c>
      <c r="G5" s="27" t="s">
        <v>20</v>
      </c>
      <c r="H5" s="27" t="s">
        <v>20</v>
      </c>
      <c r="J5" s="108"/>
    </row>
    <row r="6" spans="1:10" ht="147.75" customHeight="1">
      <c r="A6" s="16" t="s">
        <v>21</v>
      </c>
      <c r="B6" s="16">
        <v>4</v>
      </c>
      <c r="C6" s="19" t="s">
        <v>43</v>
      </c>
      <c r="D6" s="28" t="s">
        <v>171</v>
      </c>
      <c r="E6" s="27" t="s">
        <v>3</v>
      </c>
      <c r="F6" s="129">
        <v>117747</v>
      </c>
      <c r="G6" s="28" t="s">
        <v>210</v>
      </c>
      <c r="H6" s="121" t="s">
        <v>52</v>
      </c>
      <c r="J6" s="112"/>
    </row>
    <row r="7" spans="1:10" ht="32">
      <c r="A7" s="16" t="s">
        <v>21</v>
      </c>
      <c r="B7" s="16">
        <v>5</v>
      </c>
      <c r="C7" s="19" t="s">
        <v>43</v>
      </c>
      <c r="D7" s="120" t="s">
        <v>154</v>
      </c>
      <c r="E7" s="16" t="s">
        <v>2</v>
      </c>
      <c r="F7" s="27" t="s">
        <v>17</v>
      </c>
      <c r="G7" s="28" t="s">
        <v>20</v>
      </c>
      <c r="H7" s="27" t="s">
        <v>20</v>
      </c>
      <c r="J7" s="112"/>
    </row>
    <row r="8" spans="1:10" ht="32">
      <c r="A8" s="16" t="s">
        <v>21</v>
      </c>
      <c r="B8" s="16">
        <v>6</v>
      </c>
      <c r="C8" s="19" t="s">
        <v>43</v>
      </c>
      <c r="D8" s="120" t="s">
        <v>155</v>
      </c>
      <c r="E8" s="16" t="s">
        <v>2</v>
      </c>
      <c r="F8" s="27" t="s">
        <v>17</v>
      </c>
      <c r="G8" s="28" t="s">
        <v>20</v>
      </c>
      <c r="H8" s="27" t="s">
        <v>20</v>
      </c>
      <c r="J8" s="112"/>
    </row>
    <row r="9" spans="1:10" ht="32">
      <c r="A9" s="16" t="s">
        <v>21</v>
      </c>
      <c r="B9" s="16">
        <v>7</v>
      </c>
      <c r="C9" s="19" t="s">
        <v>43</v>
      </c>
      <c r="D9" s="120" t="s">
        <v>96</v>
      </c>
      <c r="E9" s="16" t="s">
        <v>2</v>
      </c>
      <c r="F9" s="27" t="s">
        <v>17</v>
      </c>
      <c r="G9" s="28" t="s">
        <v>20</v>
      </c>
      <c r="H9" s="27" t="s">
        <v>20</v>
      </c>
      <c r="J9" s="112"/>
    </row>
    <row r="10" spans="1:10" ht="48">
      <c r="A10" s="16" t="s">
        <v>21</v>
      </c>
      <c r="B10" s="16">
        <v>8</v>
      </c>
      <c r="C10" s="19" t="s">
        <v>43</v>
      </c>
      <c r="D10" s="120" t="s">
        <v>156</v>
      </c>
      <c r="E10" s="16" t="s">
        <v>2</v>
      </c>
      <c r="F10" s="27" t="s">
        <v>17</v>
      </c>
      <c r="G10" s="28" t="s">
        <v>20</v>
      </c>
      <c r="H10" s="27" t="s">
        <v>20</v>
      </c>
      <c r="J10" s="112"/>
    </row>
    <row r="11" spans="1:10">
      <c r="C11" s="72"/>
      <c r="D11" s="72"/>
      <c r="F11" s="80"/>
    </row>
    <row r="16" spans="1:10">
      <c r="D16" s="16"/>
    </row>
  </sheetData>
  <sheetProtection algorithmName="SHA-512" hashValue="qlVOkUFF3fYxfVGSCvkrfDaE+novBpTMSjWEf87H4JoBGKDf0Az93SYPNrXww7hqSO8TkCLP9b+TNySoj6LZ3w==" saltValue="YAZ/8qnMBxVWhAKbdoeJeg==" spinCount="100000" sheet="1" objects="1" scenarios="1"/>
  <pageMargins left="0.70866141732283472" right="0.70866141732283472" top="0.74803149606299213" bottom="0.74803149606299213" header="0.31496062992125984" footer="0.31496062992125984"/>
  <pageSetup paperSize="8" fitToHeight="0" orientation="landscape" r:id="rId1"/>
  <headerFooter>
    <oddHeader>&amp;A</oddHeader>
    <oddFooter>Pagina &amp;P van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14</vt:i4>
      </vt:variant>
      <vt:variant>
        <vt:lpstr>Benoemde bereiken</vt:lpstr>
      </vt:variant>
      <vt:variant>
        <vt:i4>23</vt:i4>
      </vt:variant>
    </vt:vector>
  </HeadingPairs>
  <TitlesOfParts>
    <vt:vector size="37" baseType="lpstr">
      <vt:lpstr>Toelichting</vt:lpstr>
      <vt:lpstr>1. Algemeen</vt:lpstr>
      <vt:lpstr>2. Specifiek</vt:lpstr>
      <vt:lpstr>3. Gegevensvelden</vt:lpstr>
      <vt:lpstr>4. Dashboards</vt:lpstr>
      <vt:lpstr>5. Gebruiksvriendelijkheid</vt:lpstr>
      <vt:lpstr>6. Rapportage</vt:lpstr>
      <vt:lpstr>7. Toegang</vt:lpstr>
      <vt:lpstr>8. Functioneel Beheer</vt:lpstr>
      <vt:lpstr>9. Inf. beveiliging</vt:lpstr>
      <vt:lpstr>10. Inf. beheer</vt:lpstr>
      <vt:lpstr>20. SLA</vt:lpstr>
      <vt:lpstr>30. Implementatie</vt:lpstr>
      <vt:lpstr>40. Exitplan</vt:lpstr>
      <vt:lpstr>'1. Algemeen'!Afdrukbereik</vt:lpstr>
      <vt:lpstr>'2. Specifiek'!Afdrukbereik</vt:lpstr>
      <vt:lpstr>'20. SLA'!Afdrukbereik</vt:lpstr>
      <vt:lpstr>'3. Gegevensvelden'!Afdrukbereik</vt:lpstr>
      <vt:lpstr>'4. Dashboards'!Afdrukbereik</vt:lpstr>
      <vt:lpstr>'40. Exitplan'!Afdrukbereik</vt:lpstr>
      <vt:lpstr>'5. Gebruiksvriendelijkheid'!Afdrukbereik</vt:lpstr>
      <vt:lpstr>'6. Rapportage'!Afdrukbereik</vt:lpstr>
      <vt:lpstr>'7. Toegang'!Afdrukbereik</vt:lpstr>
      <vt:lpstr>'8. Functioneel Beheer'!Afdrukbereik</vt:lpstr>
      <vt:lpstr>'9. Inf. beveiliging'!Afdrukbereik</vt:lpstr>
      <vt:lpstr>Toelichting!Afdrukbereik</vt:lpstr>
      <vt:lpstr>'1. Algemeen'!Afdruktitels</vt:lpstr>
      <vt:lpstr>'2. Specifiek'!Afdruktitels</vt:lpstr>
      <vt:lpstr>'20. SLA'!Afdruktitels</vt:lpstr>
      <vt:lpstr>'3. Gegevensvelden'!Afdruktitels</vt:lpstr>
      <vt:lpstr>'30. Implementatie'!Afdruktitels</vt:lpstr>
      <vt:lpstr>'4. Dashboards'!Afdruktitels</vt:lpstr>
      <vt:lpstr>'5. Gebruiksvriendelijkheid'!Afdruktitels</vt:lpstr>
      <vt:lpstr>'6. Rapportage'!Afdruktitels</vt:lpstr>
      <vt:lpstr>'7. Toegang'!Afdruktitels</vt:lpstr>
      <vt:lpstr>'8. Functioneel Beheer'!Afdruktitels</vt:lpstr>
      <vt:lpstr>'9. Inf. beveiliging'!Afdruktitels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Andre de la Porte</dc:creator>
  <cp:lastModifiedBy>Mark Roelofsma</cp:lastModifiedBy>
  <cp:lastPrinted>2017-01-20T11:57:20Z</cp:lastPrinted>
  <dcterms:created xsi:type="dcterms:W3CDTF">2015-09-14T13:23:09Z</dcterms:created>
  <dcterms:modified xsi:type="dcterms:W3CDTF">2019-08-30T09:08:54Z</dcterms:modified>
</cp:coreProperties>
</file>