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855"/>
  </bookViews>
  <sheets>
    <sheet name="Prijsopgave" sheetId="1" r:id="rId1"/>
    <sheet name="huurprijs" sheetId="2" r:id="rId2"/>
  </sheets>
  <definedNames>
    <definedName name="_xlnm.Print_Area" localSheetId="1">huurprijs!$A$1:$C$54</definedName>
    <definedName name="_xlnm.Print_Area" localSheetId="0">Prijsopgave!$A$1:$I$35</definedName>
  </definedNames>
  <calcPr calcId="145621"/>
</workbook>
</file>

<file path=xl/calcChain.xml><?xml version="1.0" encoding="utf-8"?>
<calcChain xmlns="http://schemas.openxmlformats.org/spreadsheetml/2006/main">
  <c r="C53" i="2" l="1"/>
  <c r="B53" i="2"/>
  <c r="C39" i="2"/>
  <c r="B39" i="2"/>
  <c r="F28" i="1"/>
  <c r="G28" i="1" s="1"/>
  <c r="F18" i="1"/>
  <c r="G18" i="1" s="1"/>
  <c r="F17" i="1"/>
  <c r="G17" i="1" s="1"/>
  <c r="C25" i="2" l="1"/>
  <c r="B25" i="2" l="1"/>
  <c r="F29" i="1"/>
  <c r="G29" i="1" s="1"/>
  <c r="F30" i="1"/>
  <c r="G30" i="1" s="1"/>
  <c r="F31" i="1"/>
  <c r="G31" i="1" s="1"/>
  <c r="F32" i="1"/>
  <c r="G32" i="1" s="1"/>
  <c r="F27" i="1"/>
  <c r="G27" i="1" s="1"/>
  <c r="F16" i="1"/>
  <c r="G16" i="1" s="1"/>
  <c r="F19" i="1"/>
  <c r="G19" i="1" s="1"/>
  <c r="F20" i="1"/>
  <c r="G20" i="1" s="1"/>
  <c r="F15" i="1"/>
  <c r="G15" i="1" s="1"/>
  <c r="G33" i="1" l="1"/>
  <c r="G21" i="1"/>
  <c r="G35" i="1" s="1"/>
</calcChain>
</file>

<file path=xl/sharedStrings.xml><?xml version="1.0" encoding="utf-8"?>
<sst xmlns="http://schemas.openxmlformats.org/spreadsheetml/2006/main" count="112" uniqueCount="58">
  <si>
    <t>AUTOMATEN</t>
  </si>
  <si>
    <t>Type automaat</t>
  </si>
  <si>
    <t>Aantal automaten</t>
  </si>
  <si>
    <t>Eenheid</t>
  </si>
  <si>
    <t>Totaalprijs per jaar</t>
  </si>
  <si>
    <t>Merk + omschrijving automaat</t>
  </si>
  <si>
    <t>St.</t>
  </si>
  <si>
    <t>Subtotaal autmaten</t>
  </si>
  <si>
    <t>INGREDIËNTEN KOFFIEAUTOMATEN</t>
  </si>
  <si>
    <t>Ingrediënten</t>
  </si>
  <si>
    <t>Merk + omschrijving ingrediënten</t>
  </si>
  <si>
    <t>Verpakkingseenheid</t>
  </si>
  <si>
    <t>KG</t>
  </si>
  <si>
    <t>Formulier 3  Aanbieding (Prijzenblad)</t>
  </si>
  <si>
    <t>Invulinstructies Prijzenblad</t>
  </si>
  <si>
    <t>Alléén de lichtgroen gemarkeerde velden dienen door inschrijver ingevuld te worden.</t>
  </si>
  <si>
    <t>Enige andere aanpassing dan het invullen van de lichtgroene velden is niet toegestaan.</t>
  </si>
  <si>
    <t>Contractering Warme drankenvoorziening</t>
  </si>
  <si>
    <t>Zaaknummer: Z18-018003</t>
  </si>
  <si>
    <t>Huurprijs per maand</t>
  </si>
  <si>
    <t>1-8-2019 / 31-7-2023</t>
  </si>
  <si>
    <t>Totaalprijs 4 of 3 jaar</t>
  </si>
  <si>
    <t>1-8-2023 / 31-7-2026</t>
  </si>
  <si>
    <t>Totaal 7 jaar</t>
  </si>
  <si>
    <t>LET OP: DE MAANDELIJKSE HUURPRIJS DIENT TE WORDEN GESPECIFICEERD IN ''TABBLAD 2''.</t>
  </si>
  <si>
    <t>Subtotaal ingrediënten</t>
  </si>
  <si>
    <t>Vriesdroogkoffie</t>
  </si>
  <si>
    <t>creamer</t>
  </si>
  <si>
    <t>suiker</t>
  </si>
  <si>
    <t>waterfilters</t>
  </si>
  <si>
    <t>ST</t>
  </si>
  <si>
    <t>Totaalprijs voor 7 jaar (inschrijfprijs)</t>
  </si>
  <si>
    <t>Onderdeel</t>
  </si>
  <si>
    <t>…</t>
  </si>
  <si>
    <t>Afschrijvingskosten</t>
  </si>
  <si>
    <t>Service</t>
  </si>
  <si>
    <t>Onderhoud</t>
  </si>
  <si>
    <t>Formulier 3  Aanbieding (aanvulling)</t>
  </si>
  <si>
    <t>Invulinstructies maandelijkse huurprijs</t>
  </si>
  <si>
    <t>Alle prijzen en tarieven dienen gesteld te zijn in euro's exclusief btw en incl. overige belastingen en/of heffingen.</t>
  </si>
  <si>
    <t>Genoemde aantallen zijn indicatief. Hieraan kunnen geen rechten worden ontleend.</t>
  </si>
  <si>
    <t>U dient in kolom C de kiloprijs in te vullen. In kolom H kunt u aangeven welke verpakkingseenheid voor het product wordt gehanteerd.</t>
  </si>
  <si>
    <t>cacao</t>
  </si>
  <si>
    <t xml:space="preserve">Alle prijzen en tarieven dienen gesteld te zijn in euro's exclusief btw en incl. overige </t>
  </si>
  <si>
    <t>belastingen en/of heffingen.</t>
  </si>
  <si>
    <t>De kolom "Onderdelen"dient waar nodig aangevuld te worden.</t>
  </si>
  <si>
    <t>Indicatieve afname per jaar</t>
  </si>
  <si>
    <t xml:space="preserve">Kiloprijs </t>
  </si>
  <si>
    <t>Maandprijs t/m juli 2023</t>
  </si>
  <si>
    <t>Maandprijs optiejaren</t>
  </si>
  <si>
    <t>Periode</t>
  </si>
  <si>
    <t>automaat met onderkast
Gemeentewerf</t>
  </si>
  <si>
    <t>automaat met onderkast
Taxandriaweg</t>
  </si>
  <si>
    <t>tafelmodel Taxandriaweg</t>
  </si>
  <si>
    <t>topping</t>
  </si>
  <si>
    <t>Specificatie maandelijkse huurprijs 1 automaat gemeentewerf</t>
  </si>
  <si>
    <t>Specificatie maandelijkse huurprijs 9 automaten met onderkast Gemeentehuis</t>
  </si>
  <si>
    <t>Specificatie maandelijkse huurprijs 3 automaten tafelmodel Gemeentehuis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</si>
</sst>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sz val="11"/>
      <color theme="0" tint="-0.1499984740745262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2"/>
      <color theme="0"/>
      <name val="Verdana"/>
      <family val="2"/>
    </font>
    <font>
      <b/>
      <sz val="12"/>
      <color rgb="FFFF0000"/>
      <name val="Verdana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4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7" fillId="4" borderId="0" xfId="0" applyFont="1" applyFill="1"/>
    <xf numFmtId="0" fontId="8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/>
    <xf numFmtId="0" fontId="0" fillId="4" borderId="0" xfId="0" applyFill="1"/>
    <xf numFmtId="164" fontId="9" fillId="2" borderId="2" xfId="0" applyNumberFormat="1" applyFont="1" applyFill="1" applyBorder="1"/>
    <xf numFmtId="164" fontId="9" fillId="4" borderId="0" xfId="0" applyNumberFormat="1" applyFont="1" applyFill="1" applyBorder="1"/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2" fillId="4" borderId="7" xfId="0" applyFont="1" applyFill="1" applyBorder="1"/>
    <xf numFmtId="0" fontId="12" fillId="4" borderId="0" xfId="0" applyFont="1" applyFill="1" applyBorder="1"/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3" fillId="2" borderId="2" xfId="0" applyFont="1" applyFill="1" applyBorder="1"/>
    <xf numFmtId="0" fontId="11" fillId="0" borderId="2" xfId="0" applyFont="1" applyBorder="1"/>
    <xf numFmtId="164" fontId="11" fillId="5" borderId="2" xfId="0" applyNumberFormat="1" applyFont="1" applyFill="1" applyBorder="1" applyProtection="1">
      <protection locked="0"/>
    </xf>
    <xf numFmtId="0" fontId="11" fillId="0" borderId="2" xfId="0" applyFont="1" applyBorder="1" applyAlignment="1">
      <alignment horizontal="center" vertical="center"/>
    </xf>
    <xf numFmtId="164" fontId="11" fillId="0" borderId="2" xfId="0" applyNumberFormat="1" applyFont="1" applyBorder="1"/>
    <xf numFmtId="0" fontId="11" fillId="5" borderId="2" xfId="0" applyFont="1" applyFill="1" applyBorder="1" applyProtection="1">
      <protection locked="0"/>
    </xf>
    <xf numFmtId="0" fontId="11" fillId="4" borderId="0" xfId="0" applyFont="1" applyFill="1" applyBorder="1"/>
    <xf numFmtId="0" fontId="13" fillId="2" borderId="2" xfId="0" applyFont="1" applyFill="1" applyBorder="1" applyAlignment="1">
      <alignment horizontal="left"/>
    </xf>
    <xf numFmtId="164" fontId="13" fillId="2" borderId="2" xfId="0" applyNumberFormat="1" applyFont="1" applyFill="1" applyBorder="1"/>
    <xf numFmtId="0" fontId="11" fillId="4" borderId="3" xfId="0" applyFont="1" applyFill="1" applyBorder="1"/>
    <xf numFmtId="0" fontId="11" fillId="4" borderId="4" xfId="0" applyFont="1" applyFill="1" applyBorder="1"/>
    <xf numFmtId="0" fontId="13" fillId="4" borderId="0" xfId="0" applyFont="1" applyFill="1" applyBorder="1" applyAlignment="1">
      <alignment horizontal="left"/>
    </xf>
    <xf numFmtId="164" fontId="13" fillId="4" borderId="0" xfId="0" applyNumberFormat="1" applyFont="1" applyFill="1" applyBorder="1"/>
    <xf numFmtId="0" fontId="11" fillId="6" borderId="2" xfId="0" applyFont="1" applyFill="1" applyBorder="1"/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2" borderId="1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164" fontId="10" fillId="0" borderId="2" xfId="0" applyNumberFormat="1" applyFont="1" applyBorder="1"/>
    <xf numFmtId="0" fontId="10" fillId="4" borderId="0" xfId="0" applyFont="1" applyFill="1"/>
    <xf numFmtId="0" fontId="13" fillId="2" borderId="5" xfId="0" applyFont="1" applyFill="1" applyBorder="1" applyAlignment="1"/>
    <xf numFmtId="164" fontId="17" fillId="2" borderId="2" xfId="0" applyNumberFormat="1" applyFont="1" applyFill="1" applyBorder="1"/>
    <xf numFmtId="0" fontId="3" fillId="4" borderId="0" xfId="0" applyFont="1" applyFill="1"/>
    <xf numFmtId="0" fontId="18" fillId="4" borderId="0" xfId="0" applyFont="1" applyFill="1"/>
    <xf numFmtId="0" fontId="11" fillId="4" borderId="9" xfId="0" applyFont="1" applyFill="1" applyBorder="1"/>
    <xf numFmtId="0" fontId="11" fillId="4" borderId="2" xfId="0" applyFont="1" applyFill="1" applyBorder="1"/>
    <xf numFmtId="44" fontId="11" fillId="5" borderId="2" xfId="1" applyFont="1" applyFill="1" applyBorder="1" applyProtection="1">
      <protection locked="0"/>
    </xf>
    <xf numFmtId="44" fontId="15" fillId="2" borderId="8" xfId="0" applyNumberFormat="1" applyFont="1" applyFill="1" applyBorder="1" applyAlignment="1"/>
    <xf numFmtId="0" fontId="2" fillId="4" borderId="0" xfId="0" applyFont="1" applyFill="1" applyAlignment="1">
      <alignment vertical="center"/>
    </xf>
    <xf numFmtId="0" fontId="11" fillId="0" borderId="2" xfId="0" applyFont="1" applyBorder="1" applyAlignment="1">
      <alignment vertical="center"/>
    </xf>
    <xf numFmtId="164" fontId="11" fillId="5" borderId="2" xfId="0" applyNumberFormat="1" applyFont="1" applyFill="1" applyBorder="1" applyAlignment="1" applyProtection="1">
      <alignment vertical="center"/>
      <protection locked="0"/>
    </xf>
    <xf numFmtId="164" fontId="11" fillId="0" borderId="2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0" fontId="11" fillId="5" borderId="2" xfId="0" applyFont="1" applyFill="1" applyBorder="1" applyAlignment="1" applyProtection="1">
      <alignment vertical="center"/>
      <protection locked="0"/>
    </xf>
    <xf numFmtId="0" fontId="11" fillId="4" borderId="0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left"/>
    </xf>
    <xf numFmtId="0" fontId="13" fillId="7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 vertical="center"/>
    </xf>
    <xf numFmtId="0" fontId="13" fillId="2" borderId="2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8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13" fillId="7" borderId="13" xfId="0" applyFont="1" applyFill="1" applyBorder="1" applyAlignment="1">
      <alignment horizontal="left"/>
    </xf>
    <xf numFmtId="0" fontId="13" fillId="7" borderId="14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250"/>
  <sheetViews>
    <sheetView tabSelected="1" topLeftCell="A7" workbookViewId="0">
      <selection activeCell="G21" sqref="G21"/>
    </sheetView>
  </sheetViews>
  <sheetFormatPr defaultRowHeight="15" x14ac:dyDescent="0.25"/>
  <cols>
    <col min="1" max="1" width="24.28515625" customWidth="1"/>
    <col min="2" max="2" width="21.28515625" style="12" customWidth="1"/>
    <col min="3" max="3" width="18.42578125" customWidth="1"/>
    <col min="4" max="4" width="15.140625" customWidth="1"/>
    <col min="6" max="6" width="19.85546875" customWidth="1"/>
    <col min="7" max="7" width="20.5703125" style="12" customWidth="1"/>
    <col min="8" max="8" width="32.7109375" customWidth="1"/>
    <col min="9" max="9" width="23.42578125" customWidth="1"/>
    <col min="10" max="10" width="15.7109375" bestFit="1" customWidth="1"/>
  </cols>
  <sheetData>
    <row r="1" spans="1:94" ht="24.75" x14ac:dyDescent="0.25">
      <c r="A1" s="67" t="s">
        <v>13</v>
      </c>
      <c r="B1" s="67"/>
      <c r="C1" s="67"/>
      <c r="D1" s="67"/>
      <c r="E1" s="67"/>
      <c r="F1" s="67"/>
      <c r="G1" s="67"/>
      <c r="H1" s="67"/>
      <c r="I1" s="67"/>
      <c r="J1" s="54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</row>
    <row r="2" spans="1:94" x14ac:dyDescent="0.25">
      <c r="A2" s="1" t="s">
        <v>17</v>
      </c>
      <c r="B2" s="1"/>
      <c r="C2" s="1"/>
      <c r="D2" s="2"/>
      <c r="E2" s="1"/>
      <c r="F2" s="3"/>
      <c r="G2" s="3"/>
      <c r="H2" s="4"/>
      <c r="I2" s="5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</row>
    <row r="3" spans="1:94" x14ac:dyDescent="0.25">
      <c r="A3" s="1" t="s">
        <v>18</v>
      </c>
      <c r="B3" s="1"/>
      <c r="C3" s="1"/>
      <c r="D3" s="2"/>
      <c r="E3" s="1"/>
      <c r="F3" s="3"/>
      <c r="G3" s="3"/>
      <c r="H3" s="4"/>
      <c r="I3" s="5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</row>
    <row r="4" spans="1:94" ht="18" x14ac:dyDescent="0.25">
      <c r="A4" s="6"/>
      <c r="B4" s="6"/>
      <c r="C4" s="6"/>
      <c r="D4" s="7"/>
      <c r="E4" s="8"/>
      <c r="F4" s="3"/>
      <c r="G4" s="3"/>
      <c r="H4" s="4"/>
      <c r="I4" s="5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</row>
    <row r="5" spans="1:94" ht="15.75" x14ac:dyDescent="0.25">
      <c r="A5" s="9" t="s">
        <v>14</v>
      </c>
      <c r="B5" s="9"/>
      <c r="C5" s="10"/>
      <c r="D5" s="5"/>
      <c r="E5" s="11"/>
      <c r="F5" s="5"/>
      <c r="G5" s="5"/>
      <c r="H5" s="5"/>
      <c r="I5" s="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</row>
    <row r="6" spans="1:94" x14ac:dyDescent="0.25">
      <c r="A6" s="16" t="s">
        <v>15</v>
      </c>
      <c r="B6" s="16"/>
      <c r="C6" s="16"/>
      <c r="D6" s="16"/>
      <c r="E6" s="17"/>
      <c r="F6" s="16"/>
      <c r="G6" s="16"/>
      <c r="H6" s="16"/>
      <c r="I6" s="16"/>
      <c r="J6" s="16"/>
      <c r="K6" s="16"/>
      <c r="L6" s="16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</row>
    <row r="7" spans="1:94" x14ac:dyDescent="0.25">
      <c r="A7" s="16" t="s">
        <v>16</v>
      </c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</row>
    <row r="8" spans="1:94" x14ac:dyDescent="0.25">
      <c r="A8" s="16"/>
      <c r="B8" s="16"/>
      <c r="C8" s="16"/>
      <c r="D8" s="16"/>
      <c r="E8" s="17"/>
      <c r="F8" s="16"/>
      <c r="G8" s="16"/>
      <c r="H8" s="16"/>
      <c r="I8" s="16"/>
      <c r="J8" s="16"/>
      <c r="K8" s="16"/>
      <c r="L8" s="16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</row>
    <row r="9" spans="1:94" s="12" customFormat="1" x14ac:dyDescent="0.25">
      <c r="A9" s="16" t="s">
        <v>39</v>
      </c>
      <c r="B9" s="16"/>
      <c r="C9" s="16"/>
      <c r="D9" s="16"/>
      <c r="E9" s="17"/>
      <c r="F9" s="16"/>
      <c r="G9" s="16"/>
      <c r="H9" s="16"/>
      <c r="I9" s="16"/>
      <c r="J9" s="16"/>
      <c r="K9" s="16"/>
      <c r="L9" s="16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</row>
    <row r="10" spans="1:94" x14ac:dyDescent="0.25">
      <c r="A10" s="18" t="s">
        <v>40</v>
      </c>
      <c r="B10" s="19"/>
      <c r="C10" s="20"/>
      <c r="D10" s="20"/>
      <c r="E10" s="21"/>
      <c r="F10" s="20"/>
      <c r="G10" s="20"/>
      <c r="H10" s="20"/>
      <c r="I10" s="20"/>
      <c r="J10" s="16"/>
      <c r="K10" s="16"/>
      <c r="L10" s="16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</row>
    <row r="11" spans="1:94" x14ac:dyDescent="0.25">
      <c r="A11" s="18" t="s">
        <v>41</v>
      </c>
      <c r="B11" s="19"/>
      <c r="C11" s="20"/>
      <c r="D11" s="20"/>
      <c r="E11" s="21"/>
      <c r="F11" s="20"/>
      <c r="G11" s="20"/>
      <c r="H11" s="20"/>
      <c r="I11" s="20"/>
      <c r="J11" s="16"/>
      <c r="K11" s="16"/>
      <c r="L11" s="16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</row>
    <row r="12" spans="1:94" x14ac:dyDescent="0.25">
      <c r="A12" s="20"/>
      <c r="B12" s="20"/>
      <c r="C12" s="20"/>
      <c r="D12" s="20"/>
      <c r="E12" s="21"/>
      <c r="F12" s="20"/>
      <c r="G12" s="20"/>
      <c r="H12" s="20"/>
      <c r="I12" s="20"/>
      <c r="J12" s="16"/>
      <c r="K12" s="16"/>
      <c r="L12" s="16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</row>
    <row r="13" spans="1:94" x14ac:dyDescent="0.25">
      <c r="A13" s="65" t="s">
        <v>0</v>
      </c>
      <c r="B13" s="66"/>
      <c r="C13" s="66"/>
      <c r="D13" s="66"/>
      <c r="E13" s="66"/>
      <c r="F13" s="66"/>
      <c r="G13" s="66"/>
      <c r="H13" s="66"/>
      <c r="I13" s="16"/>
      <c r="J13" s="16"/>
      <c r="K13" s="1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</row>
    <row r="14" spans="1:94" s="43" customFormat="1" ht="30.75" customHeight="1" x14ac:dyDescent="0.25">
      <c r="A14" s="38" t="s">
        <v>1</v>
      </c>
      <c r="B14" s="38" t="s">
        <v>50</v>
      </c>
      <c r="C14" s="39" t="s">
        <v>19</v>
      </c>
      <c r="D14" s="39" t="s">
        <v>2</v>
      </c>
      <c r="E14" s="38" t="s">
        <v>3</v>
      </c>
      <c r="F14" s="38" t="s">
        <v>4</v>
      </c>
      <c r="G14" s="39" t="s">
        <v>21</v>
      </c>
      <c r="H14" s="38" t="s">
        <v>5</v>
      </c>
      <c r="I14" s="40"/>
      <c r="J14" s="41"/>
      <c r="K14" s="41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</row>
    <row r="15" spans="1:94" s="43" customFormat="1" ht="22.5" x14ac:dyDescent="0.25">
      <c r="A15" s="61" t="s">
        <v>51</v>
      </c>
      <c r="B15" s="55" t="s">
        <v>20</v>
      </c>
      <c r="C15" s="56"/>
      <c r="D15" s="25">
        <v>1</v>
      </c>
      <c r="E15" s="25" t="s">
        <v>6</v>
      </c>
      <c r="F15" s="57">
        <f>C15*D15*12</f>
        <v>0</v>
      </c>
      <c r="G15" s="58">
        <f>F15*4</f>
        <v>0</v>
      </c>
      <c r="H15" s="59"/>
      <c r="I15" s="40"/>
      <c r="J15" s="41"/>
      <c r="K15" s="41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</row>
    <row r="16" spans="1:94" s="43" customFormat="1" ht="22.5" x14ac:dyDescent="0.25">
      <c r="A16" s="61" t="s">
        <v>51</v>
      </c>
      <c r="B16" s="55" t="s">
        <v>22</v>
      </c>
      <c r="C16" s="56"/>
      <c r="D16" s="25">
        <v>1</v>
      </c>
      <c r="E16" s="25" t="s">
        <v>6</v>
      </c>
      <c r="F16" s="57">
        <f>C16*D16*12</f>
        <v>0</v>
      </c>
      <c r="G16" s="58">
        <f>F16*3</f>
        <v>0</v>
      </c>
      <c r="H16" s="59"/>
      <c r="I16" s="40"/>
      <c r="J16" s="41"/>
      <c r="K16" s="4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</row>
    <row r="17" spans="1:94" s="43" customFormat="1" ht="22.5" x14ac:dyDescent="0.25">
      <c r="A17" s="61" t="s">
        <v>52</v>
      </c>
      <c r="B17" s="55" t="s">
        <v>20</v>
      </c>
      <c r="C17" s="56"/>
      <c r="D17" s="25">
        <v>9</v>
      </c>
      <c r="E17" s="25" t="s">
        <v>6</v>
      </c>
      <c r="F17" s="57">
        <f>C17*D17*12</f>
        <v>0</v>
      </c>
      <c r="G17" s="58">
        <f>F17*4</f>
        <v>0</v>
      </c>
      <c r="H17" s="59"/>
      <c r="I17" s="40"/>
      <c r="J17" s="41"/>
      <c r="K17" s="41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</row>
    <row r="18" spans="1:94" s="43" customFormat="1" ht="22.5" x14ac:dyDescent="0.25">
      <c r="A18" s="61" t="s">
        <v>52</v>
      </c>
      <c r="B18" s="55" t="s">
        <v>22</v>
      </c>
      <c r="C18" s="56"/>
      <c r="D18" s="25">
        <v>9</v>
      </c>
      <c r="E18" s="25" t="s">
        <v>6</v>
      </c>
      <c r="F18" s="57">
        <f>C18*D18*12</f>
        <v>0</v>
      </c>
      <c r="G18" s="58">
        <f>F18*3</f>
        <v>0</v>
      </c>
      <c r="H18" s="59"/>
      <c r="I18" s="40"/>
      <c r="J18" s="41"/>
      <c r="K18" s="41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</row>
    <row r="19" spans="1:94" s="43" customFormat="1" x14ac:dyDescent="0.25">
      <c r="A19" s="62" t="s">
        <v>53</v>
      </c>
      <c r="B19" s="55" t="s">
        <v>20</v>
      </c>
      <c r="C19" s="56"/>
      <c r="D19" s="25">
        <v>3</v>
      </c>
      <c r="E19" s="25" t="s">
        <v>6</v>
      </c>
      <c r="F19" s="57">
        <f t="shared" ref="F19:F20" si="0">C19*D19*12</f>
        <v>0</v>
      </c>
      <c r="G19" s="58">
        <f>F19*4</f>
        <v>0</v>
      </c>
      <c r="H19" s="59"/>
      <c r="I19" s="60"/>
      <c r="J19" s="41"/>
      <c r="K19" s="41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</row>
    <row r="20" spans="1:94" s="43" customFormat="1" x14ac:dyDescent="0.25">
      <c r="A20" s="62" t="s">
        <v>53</v>
      </c>
      <c r="B20" s="55" t="s">
        <v>22</v>
      </c>
      <c r="C20" s="56"/>
      <c r="D20" s="25">
        <v>3</v>
      </c>
      <c r="E20" s="25" t="s">
        <v>6</v>
      </c>
      <c r="F20" s="57">
        <f t="shared" si="0"/>
        <v>0</v>
      </c>
      <c r="G20" s="58">
        <f>F20*3</f>
        <v>0</v>
      </c>
      <c r="H20" s="59"/>
      <c r="I20" s="60"/>
      <c r="J20" s="41"/>
      <c r="K20" s="4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</row>
    <row r="21" spans="1:94" x14ac:dyDescent="0.25">
      <c r="A21" s="68" t="s">
        <v>7</v>
      </c>
      <c r="B21" s="68"/>
      <c r="C21" s="68"/>
      <c r="D21" s="68"/>
      <c r="E21" s="29"/>
      <c r="F21" s="30"/>
      <c r="G21" s="14">
        <f>SUM(G15:G20)</f>
        <v>0</v>
      </c>
      <c r="H21" s="31"/>
      <c r="I21" s="32"/>
      <c r="J21" s="16"/>
      <c r="K21" s="16"/>
      <c r="L21" s="16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</row>
    <row r="22" spans="1:94" ht="6.75" customHeight="1" x14ac:dyDescent="0.25">
      <c r="A22" s="33"/>
      <c r="B22" s="33"/>
      <c r="C22" s="33"/>
      <c r="D22" s="33"/>
      <c r="E22" s="33"/>
      <c r="F22" s="34"/>
      <c r="G22" s="15"/>
      <c r="H22" s="28"/>
      <c r="I22" s="28"/>
      <c r="J22" s="16"/>
      <c r="K22" s="16"/>
      <c r="L22" s="16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</row>
    <row r="23" spans="1:94" ht="17.25" customHeight="1" x14ac:dyDescent="0.25">
      <c r="A23" s="72" t="s">
        <v>24</v>
      </c>
      <c r="B23" s="72"/>
      <c r="C23" s="72"/>
      <c r="D23" s="72"/>
      <c r="E23" s="72"/>
      <c r="F23" s="72"/>
      <c r="G23" s="72"/>
      <c r="H23" s="72"/>
      <c r="I23" s="28"/>
      <c r="J23" s="16"/>
      <c r="K23" s="16"/>
      <c r="L23" s="16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</row>
    <row r="24" spans="1:94" x14ac:dyDescent="0.25">
      <c r="A24" s="50"/>
      <c r="B24" s="50"/>
      <c r="C24" s="50"/>
      <c r="D24" s="50"/>
      <c r="E24" s="50"/>
      <c r="F24" s="16"/>
      <c r="G24" s="45"/>
      <c r="H24" s="16"/>
      <c r="I24" s="16"/>
      <c r="J24" s="16"/>
      <c r="K24" s="16"/>
      <c r="L24" s="16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</row>
    <row r="25" spans="1:94" x14ac:dyDescent="0.25">
      <c r="A25" s="65" t="s">
        <v>8</v>
      </c>
      <c r="B25" s="66"/>
      <c r="C25" s="66"/>
      <c r="D25" s="66"/>
      <c r="E25" s="66"/>
      <c r="F25" s="66"/>
      <c r="G25" s="66"/>
      <c r="H25" s="66"/>
      <c r="I25" s="66"/>
      <c r="J25" s="16"/>
      <c r="K25" s="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</row>
    <row r="26" spans="1:94" s="43" customFormat="1" ht="33.75" x14ac:dyDescent="0.25">
      <c r="A26" s="38" t="s">
        <v>9</v>
      </c>
      <c r="B26" s="38"/>
      <c r="C26" s="39" t="s">
        <v>47</v>
      </c>
      <c r="D26" s="39" t="s">
        <v>46</v>
      </c>
      <c r="E26" s="38" t="s">
        <v>3</v>
      </c>
      <c r="F26" s="38" t="s">
        <v>4</v>
      </c>
      <c r="G26" s="38" t="s">
        <v>23</v>
      </c>
      <c r="H26" s="38" t="s">
        <v>10</v>
      </c>
      <c r="I26" s="38" t="s">
        <v>11</v>
      </c>
      <c r="J26" s="41"/>
      <c r="K26" s="41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</row>
    <row r="27" spans="1:94" x14ac:dyDescent="0.25">
      <c r="A27" s="23" t="s">
        <v>26</v>
      </c>
      <c r="B27" s="35"/>
      <c r="C27" s="24"/>
      <c r="D27" s="63">
        <v>420</v>
      </c>
      <c r="E27" s="36" t="s">
        <v>12</v>
      </c>
      <c r="F27" s="26">
        <f>C27*D27</f>
        <v>0</v>
      </c>
      <c r="G27" s="44">
        <f>F27*7</f>
        <v>0</v>
      </c>
      <c r="H27" s="27"/>
      <c r="I27" s="27"/>
      <c r="J27" s="16"/>
      <c r="K27" s="1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</row>
    <row r="28" spans="1:94" s="12" customFormat="1" x14ac:dyDescent="0.25">
      <c r="A28" s="23" t="s">
        <v>54</v>
      </c>
      <c r="B28" s="35"/>
      <c r="C28" s="24"/>
      <c r="D28" s="63">
        <v>504</v>
      </c>
      <c r="E28" s="36" t="s">
        <v>12</v>
      </c>
      <c r="F28" s="26">
        <f>C28*D28</f>
        <v>0</v>
      </c>
      <c r="G28" s="44">
        <f>F28*7</f>
        <v>0</v>
      </c>
      <c r="H28" s="27"/>
      <c r="I28" s="27"/>
      <c r="J28" s="16"/>
      <c r="K28" s="16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</row>
    <row r="29" spans="1:94" x14ac:dyDescent="0.25">
      <c r="A29" s="23" t="s">
        <v>27</v>
      </c>
      <c r="B29" s="35"/>
      <c r="C29" s="24"/>
      <c r="D29" s="64">
        <v>84</v>
      </c>
      <c r="E29" s="37" t="s">
        <v>12</v>
      </c>
      <c r="F29" s="26">
        <f t="shared" ref="F29:F32" si="1">C29*D29</f>
        <v>0</v>
      </c>
      <c r="G29" s="44">
        <f t="shared" ref="G29:G32" si="2">F29*7</f>
        <v>0</v>
      </c>
      <c r="H29" s="27"/>
      <c r="I29" s="27"/>
      <c r="J29" s="16"/>
      <c r="K29" s="16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</row>
    <row r="30" spans="1:94" x14ac:dyDescent="0.25">
      <c r="A30" s="23" t="s">
        <v>28</v>
      </c>
      <c r="B30" s="35"/>
      <c r="C30" s="24"/>
      <c r="D30" s="64">
        <v>150</v>
      </c>
      <c r="E30" s="37" t="s">
        <v>12</v>
      </c>
      <c r="F30" s="26">
        <f t="shared" si="1"/>
        <v>0</v>
      </c>
      <c r="G30" s="44">
        <f t="shared" si="2"/>
        <v>0</v>
      </c>
      <c r="H30" s="27"/>
      <c r="I30" s="27"/>
      <c r="J30" s="16"/>
      <c r="K30" s="16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</row>
    <row r="31" spans="1:94" x14ac:dyDescent="0.25">
      <c r="A31" s="23" t="s">
        <v>42</v>
      </c>
      <c r="B31" s="35"/>
      <c r="C31" s="24"/>
      <c r="D31" s="64">
        <v>420</v>
      </c>
      <c r="E31" s="37" t="s">
        <v>12</v>
      </c>
      <c r="F31" s="26">
        <f t="shared" si="1"/>
        <v>0</v>
      </c>
      <c r="G31" s="44">
        <f t="shared" si="2"/>
        <v>0</v>
      </c>
      <c r="H31" s="27"/>
      <c r="I31" s="27"/>
      <c r="J31" s="16"/>
      <c r="K31" s="16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</row>
    <row r="32" spans="1:94" x14ac:dyDescent="0.25">
      <c r="A32" s="23" t="s">
        <v>29</v>
      </c>
      <c r="B32" s="35"/>
      <c r="C32" s="24"/>
      <c r="D32" s="64">
        <v>13</v>
      </c>
      <c r="E32" s="37" t="s">
        <v>30</v>
      </c>
      <c r="F32" s="26">
        <f t="shared" si="1"/>
        <v>0</v>
      </c>
      <c r="G32" s="44">
        <f t="shared" si="2"/>
        <v>0</v>
      </c>
      <c r="H32" s="27"/>
      <c r="I32" s="27"/>
      <c r="J32" s="16"/>
      <c r="K32" s="16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</row>
    <row r="33" spans="1:12" s="13" customFormat="1" x14ac:dyDescent="0.25">
      <c r="A33" s="68" t="s">
        <v>25</v>
      </c>
      <c r="B33" s="68"/>
      <c r="C33" s="68"/>
      <c r="D33" s="68"/>
      <c r="E33" s="29"/>
      <c r="F33" s="30"/>
      <c r="G33" s="14">
        <f>SUM(G27:G32)</f>
        <v>0</v>
      </c>
      <c r="H33" s="16"/>
      <c r="I33" s="16"/>
      <c r="J33" s="16"/>
      <c r="K33" s="16"/>
      <c r="L33" s="16"/>
    </row>
    <row r="34" spans="1:12" s="13" customFormat="1" x14ac:dyDescent="0.25">
      <c r="A34" s="16"/>
      <c r="B34" s="16"/>
      <c r="C34" s="16"/>
      <c r="D34" s="16"/>
      <c r="E34" s="16"/>
      <c r="F34" s="16"/>
      <c r="G34" s="45"/>
      <c r="H34" s="16"/>
      <c r="I34" s="16"/>
      <c r="J34" s="16"/>
      <c r="K34" s="16"/>
      <c r="L34" s="16"/>
    </row>
    <row r="35" spans="1:12" s="49" customFormat="1" ht="21" customHeight="1" x14ac:dyDescent="0.25">
      <c r="A35" s="69" t="s">
        <v>31</v>
      </c>
      <c r="B35" s="70"/>
      <c r="C35" s="70"/>
      <c r="D35" s="70"/>
      <c r="E35" s="70"/>
      <c r="F35" s="71"/>
      <c r="G35" s="47">
        <f>SUM(G21,G33)</f>
        <v>0</v>
      </c>
      <c r="H35" s="48"/>
      <c r="I35" s="48"/>
      <c r="J35" s="48"/>
      <c r="K35" s="48"/>
      <c r="L35" s="48"/>
    </row>
    <row r="36" spans="1:12" s="13" customForma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s="13" customForma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s="13" customForma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13" customForma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s="13" customFormat="1" x14ac:dyDescent="0.25"/>
    <row r="41" spans="1:12" s="13" customFormat="1" x14ac:dyDescent="0.25"/>
    <row r="42" spans="1:12" s="13" customFormat="1" x14ac:dyDescent="0.25"/>
    <row r="43" spans="1:12" s="13" customFormat="1" x14ac:dyDescent="0.25"/>
    <row r="44" spans="1:12" s="13" customFormat="1" x14ac:dyDescent="0.25"/>
    <row r="45" spans="1:12" s="13" customFormat="1" x14ac:dyDescent="0.25"/>
    <row r="46" spans="1:12" s="13" customFormat="1" x14ac:dyDescent="0.25"/>
    <row r="47" spans="1:12" s="13" customFormat="1" x14ac:dyDescent="0.25"/>
    <row r="48" spans="1:12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pans="11:58" s="13" customFormat="1" x14ac:dyDescent="0.25"/>
    <row r="242" spans="11:58" s="13" customFormat="1" x14ac:dyDescent="0.25"/>
    <row r="243" spans="11:58" x14ac:dyDescent="0.25"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</row>
    <row r="244" spans="11:58" x14ac:dyDescent="0.25"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</row>
    <row r="245" spans="11:58" x14ac:dyDescent="0.25"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</row>
    <row r="246" spans="11:58" x14ac:dyDescent="0.25"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</row>
    <row r="247" spans="11:58" x14ac:dyDescent="0.25"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</row>
    <row r="248" spans="11:58" x14ac:dyDescent="0.25"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</row>
    <row r="249" spans="11:58" x14ac:dyDescent="0.25"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</row>
    <row r="250" spans="11:58" x14ac:dyDescent="0.25"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</row>
  </sheetData>
  <mergeCells count="7">
    <mergeCell ref="A13:H13"/>
    <mergeCell ref="A1:I1"/>
    <mergeCell ref="A33:D33"/>
    <mergeCell ref="A35:F35"/>
    <mergeCell ref="A21:D21"/>
    <mergeCell ref="A25:I25"/>
    <mergeCell ref="A23:H23"/>
  </mergeCells>
  <pageMargins left="0.23622047244094491" right="0.23622047244094491" top="0.35433070866141736" bottom="0.35433070866141736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A18" sqref="A18"/>
    </sheetView>
  </sheetViews>
  <sheetFormatPr defaultRowHeight="15" x14ac:dyDescent="0.25"/>
  <cols>
    <col min="1" max="1" width="34.42578125" style="13" customWidth="1"/>
    <col min="2" max="3" width="28.7109375" style="13" customWidth="1"/>
    <col min="4" max="5" width="9.140625" style="13"/>
    <col min="6" max="6" width="10.7109375" style="13" customWidth="1"/>
    <col min="7" max="16384" width="9.140625" style="13"/>
  </cols>
  <sheetData>
    <row r="1" spans="1:10" ht="24.75" x14ac:dyDescent="0.25">
      <c r="A1" s="73" t="s">
        <v>37</v>
      </c>
      <c r="B1" s="73"/>
      <c r="C1" s="73"/>
      <c r="D1" s="54"/>
      <c r="E1" s="54"/>
      <c r="F1" s="54"/>
      <c r="G1" s="54"/>
      <c r="H1" s="54"/>
      <c r="I1" s="54"/>
      <c r="J1" s="54"/>
    </row>
    <row r="2" spans="1:10" x14ac:dyDescent="0.25">
      <c r="A2" s="1" t="s">
        <v>17</v>
      </c>
    </row>
    <row r="3" spans="1:10" x14ac:dyDescent="0.25">
      <c r="A3" s="1" t="s">
        <v>18</v>
      </c>
    </row>
    <row r="4" spans="1:10" ht="10.5" customHeight="1" x14ac:dyDescent="0.25">
      <c r="A4" s="6"/>
    </row>
    <row r="5" spans="1:10" ht="15.75" x14ac:dyDescent="0.25">
      <c r="A5" s="9" t="s">
        <v>38</v>
      </c>
    </row>
    <row r="6" spans="1:10" x14ac:dyDescent="0.25">
      <c r="A6" s="16" t="s">
        <v>15</v>
      </c>
    </row>
    <row r="7" spans="1:10" x14ac:dyDescent="0.25">
      <c r="A7" s="16" t="s">
        <v>45</v>
      </c>
    </row>
    <row r="8" spans="1:10" ht="3.75" customHeight="1" x14ac:dyDescent="0.25">
      <c r="A8" s="16"/>
    </row>
    <row r="9" spans="1:10" x14ac:dyDescent="0.25">
      <c r="A9" s="16" t="s">
        <v>43</v>
      </c>
    </row>
    <row r="10" spans="1:10" x14ac:dyDescent="0.25">
      <c r="A10" s="13" t="s">
        <v>44</v>
      </c>
    </row>
    <row r="11" spans="1:10" x14ac:dyDescent="0.25">
      <c r="A11" s="18" t="s">
        <v>40</v>
      </c>
    </row>
    <row r="12" spans="1:10" ht="6.75" customHeight="1" x14ac:dyDescent="0.25"/>
    <row r="13" spans="1:10" x14ac:dyDescent="0.25">
      <c r="A13" s="74" t="s">
        <v>55</v>
      </c>
      <c r="B13" s="75"/>
      <c r="C13" s="75"/>
    </row>
    <row r="14" spans="1:10" x14ac:dyDescent="0.25">
      <c r="A14" s="22" t="s">
        <v>32</v>
      </c>
      <c r="B14" s="22" t="s">
        <v>48</v>
      </c>
      <c r="C14" s="22" t="s">
        <v>49</v>
      </c>
    </row>
    <row r="15" spans="1:10" x14ac:dyDescent="0.25">
      <c r="A15" s="51" t="s">
        <v>35</v>
      </c>
      <c r="B15" s="52"/>
      <c r="C15" s="52"/>
    </row>
    <row r="16" spans="1:10" x14ac:dyDescent="0.25">
      <c r="A16" s="51" t="s">
        <v>36</v>
      </c>
      <c r="B16" s="52"/>
      <c r="C16" s="52"/>
    </row>
    <row r="17" spans="1:3" x14ac:dyDescent="0.25">
      <c r="A17" s="51" t="s">
        <v>34</v>
      </c>
      <c r="B17" s="52"/>
      <c r="C17" s="52"/>
    </row>
    <row r="18" spans="1:3" x14ac:dyDescent="0.25">
      <c r="A18" s="51" t="s">
        <v>33</v>
      </c>
      <c r="B18" s="52"/>
      <c r="C18" s="52"/>
    </row>
    <row r="19" spans="1:3" x14ac:dyDescent="0.25">
      <c r="A19" s="51" t="s">
        <v>33</v>
      </c>
      <c r="B19" s="52"/>
      <c r="C19" s="52"/>
    </row>
    <row r="20" spans="1:3" x14ac:dyDescent="0.25">
      <c r="A20" s="51" t="s">
        <v>33</v>
      </c>
      <c r="B20" s="52"/>
      <c r="C20" s="52"/>
    </row>
    <row r="21" spans="1:3" x14ac:dyDescent="0.25">
      <c r="A21" s="51" t="s">
        <v>33</v>
      </c>
      <c r="B21" s="52"/>
      <c r="C21" s="52"/>
    </row>
    <row r="22" spans="1:3" x14ac:dyDescent="0.25">
      <c r="A22" s="51" t="s">
        <v>33</v>
      </c>
      <c r="B22" s="52"/>
      <c r="C22" s="52"/>
    </row>
    <row r="23" spans="1:3" x14ac:dyDescent="0.25">
      <c r="A23" s="51" t="s">
        <v>33</v>
      </c>
      <c r="B23" s="52"/>
      <c r="C23" s="52"/>
    </row>
    <row r="24" spans="1:3" x14ac:dyDescent="0.25">
      <c r="A24" s="51"/>
      <c r="B24" s="52"/>
      <c r="C24" s="52"/>
    </row>
    <row r="25" spans="1:3" x14ac:dyDescent="0.25">
      <c r="A25" s="46" t="s">
        <v>19</v>
      </c>
      <c r="B25" s="53">
        <f>SUM(B15:B24)</f>
        <v>0</v>
      </c>
      <c r="C25" s="53">
        <f>SUM(C15:C24)</f>
        <v>0</v>
      </c>
    </row>
    <row r="27" spans="1:3" x14ac:dyDescent="0.25">
      <c r="A27" s="74" t="s">
        <v>56</v>
      </c>
      <c r="B27" s="75"/>
      <c r="C27" s="75"/>
    </row>
    <row r="28" spans="1:3" x14ac:dyDescent="0.25">
      <c r="A28" s="22" t="s">
        <v>32</v>
      </c>
      <c r="B28" s="22" t="s">
        <v>48</v>
      </c>
      <c r="C28" s="22" t="s">
        <v>49</v>
      </c>
    </row>
    <row r="29" spans="1:3" x14ac:dyDescent="0.25">
      <c r="A29" s="51" t="s">
        <v>35</v>
      </c>
      <c r="B29" s="52"/>
      <c r="C29" s="52"/>
    </row>
    <row r="30" spans="1:3" x14ac:dyDescent="0.25">
      <c r="A30" s="51" t="s">
        <v>36</v>
      </c>
      <c r="B30" s="52"/>
      <c r="C30" s="52"/>
    </row>
    <row r="31" spans="1:3" x14ac:dyDescent="0.25">
      <c r="A31" s="51" t="s">
        <v>34</v>
      </c>
      <c r="B31" s="52"/>
      <c r="C31" s="52"/>
    </row>
    <row r="32" spans="1:3" x14ac:dyDescent="0.25">
      <c r="A32" s="51" t="s">
        <v>33</v>
      </c>
      <c r="B32" s="52"/>
      <c r="C32" s="52"/>
    </row>
    <row r="33" spans="1:3" x14ac:dyDescent="0.25">
      <c r="A33" s="51" t="s">
        <v>33</v>
      </c>
      <c r="B33" s="52"/>
      <c r="C33" s="52"/>
    </row>
    <row r="34" spans="1:3" x14ac:dyDescent="0.25">
      <c r="A34" s="51" t="s">
        <v>33</v>
      </c>
      <c r="B34" s="52"/>
      <c r="C34" s="52"/>
    </row>
    <row r="35" spans="1:3" x14ac:dyDescent="0.25">
      <c r="A35" s="51" t="s">
        <v>33</v>
      </c>
      <c r="B35" s="52"/>
      <c r="C35" s="52"/>
    </row>
    <row r="36" spans="1:3" x14ac:dyDescent="0.25">
      <c r="A36" s="51" t="s">
        <v>33</v>
      </c>
      <c r="B36" s="52"/>
      <c r="C36" s="52"/>
    </row>
    <row r="37" spans="1:3" x14ac:dyDescent="0.25">
      <c r="A37" s="51" t="s">
        <v>33</v>
      </c>
      <c r="B37" s="52"/>
      <c r="C37" s="52"/>
    </row>
    <row r="38" spans="1:3" x14ac:dyDescent="0.25">
      <c r="A38" s="51"/>
      <c r="B38" s="52"/>
      <c r="C38" s="52"/>
    </row>
    <row r="39" spans="1:3" x14ac:dyDescent="0.25">
      <c r="A39" s="46" t="s">
        <v>19</v>
      </c>
      <c r="B39" s="53">
        <f>SUM(B29:B38)</f>
        <v>0</v>
      </c>
      <c r="C39" s="53">
        <f>SUM(C29:C38)</f>
        <v>0</v>
      </c>
    </row>
    <row r="41" spans="1:3" x14ac:dyDescent="0.25">
      <c r="A41" s="74" t="s">
        <v>57</v>
      </c>
      <c r="B41" s="75"/>
      <c r="C41" s="75"/>
    </row>
    <row r="42" spans="1:3" x14ac:dyDescent="0.25">
      <c r="A42" s="22" t="s">
        <v>32</v>
      </c>
      <c r="B42" s="22" t="s">
        <v>48</v>
      </c>
      <c r="C42" s="22" t="s">
        <v>49</v>
      </c>
    </row>
    <row r="43" spans="1:3" x14ac:dyDescent="0.25">
      <c r="A43" s="51" t="s">
        <v>35</v>
      </c>
      <c r="B43" s="52"/>
      <c r="C43" s="52"/>
    </row>
    <row r="44" spans="1:3" x14ac:dyDescent="0.25">
      <c r="A44" s="51" t="s">
        <v>36</v>
      </c>
      <c r="B44" s="52"/>
      <c r="C44" s="52"/>
    </row>
    <row r="45" spans="1:3" x14ac:dyDescent="0.25">
      <c r="A45" s="51" t="s">
        <v>34</v>
      </c>
      <c r="B45" s="52"/>
      <c r="C45" s="52"/>
    </row>
    <row r="46" spans="1:3" x14ac:dyDescent="0.25">
      <c r="A46" s="51" t="s">
        <v>33</v>
      </c>
      <c r="B46" s="52"/>
      <c r="C46" s="52"/>
    </row>
    <row r="47" spans="1:3" x14ac:dyDescent="0.25">
      <c r="A47" s="51" t="s">
        <v>33</v>
      </c>
      <c r="B47" s="52"/>
      <c r="C47" s="52"/>
    </row>
    <row r="48" spans="1:3" x14ac:dyDescent="0.25">
      <c r="A48" s="51" t="s">
        <v>33</v>
      </c>
      <c r="B48" s="52"/>
      <c r="C48" s="52"/>
    </row>
    <row r="49" spans="1:3" x14ac:dyDescent="0.25">
      <c r="A49" s="51" t="s">
        <v>33</v>
      </c>
      <c r="B49" s="52"/>
      <c r="C49" s="52"/>
    </row>
    <row r="50" spans="1:3" x14ac:dyDescent="0.25">
      <c r="A50" s="51" t="s">
        <v>33</v>
      </c>
      <c r="B50" s="52"/>
      <c r="C50" s="52"/>
    </row>
    <row r="51" spans="1:3" x14ac:dyDescent="0.25">
      <c r="A51" s="51" t="s">
        <v>33</v>
      </c>
      <c r="B51" s="52"/>
      <c r="C51" s="52"/>
    </row>
    <row r="52" spans="1:3" x14ac:dyDescent="0.25">
      <c r="A52" s="51"/>
      <c r="B52" s="52"/>
      <c r="C52" s="52"/>
    </row>
    <row r="53" spans="1:3" x14ac:dyDescent="0.25">
      <c r="A53" s="46" t="s">
        <v>19</v>
      </c>
      <c r="B53" s="53">
        <f>SUM(B43:B52)</f>
        <v>0</v>
      </c>
      <c r="C53" s="53">
        <f>SUM(C43:C52)</f>
        <v>0</v>
      </c>
    </row>
  </sheetData>
  <mergeCells count="4">
    <mergeCell ref="A1:C1"/>
    <mergeCell ref="A13:C13"/>
    <mergeCell ref="A27:C27"/>
    <mergeCell ref="A41:C41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Prijsopgave</vt:lpstr>
      <vt:lpstr>huurprijs</vt:lpstr>
      <vt:lpstr>huurprijs!Afdrukbereik</vt:lpstr>
      <vt:lpstr>Prijsopgave!Afdrukbereik</vt:lpstr>
    </vt:vector>
  </TitlesOfParts>
  <Company>Gemeente Waalwijk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2019-01-10T15:41:03Z</cp:lastPrinted>
  <dcterms:created xsi:type="dcterms:W3CDTF">2019-01-07T13:10:41Z</dcterms:created>
  <dcterms:modified xsi:type="dcterms:W3CDTF">2019-01-14T13:52:14Z</dcterms:modified>
</cp:coreProperties>
</file>