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filterPrivacy="1"/>
  <xr:revisionPtr revIDLastSave="0" documentId="8_{EACDFA76-B6DD-F846-ACF3-EF7000E46BFB}" xr6:coauthVersionLast="44" xr6:coauthVersionMax="44" xr10:uidLastSave="{00000000-0000-0000-0000-000000000000}"/>
  <bookViews>
    <workbookView xWindow="31460" yWindow="460" windowWidth="44180" windowHeight="17520" xr2:uid="{00000000-000D-0000-FFFF-FFFF00000000}"/>
  </bookViews>
  <sheets>
    <sheet name="Prijzenblad" sheetId="7" r:id="rId1"/>
  </sheets>
  <definedNames>
    <definedName name="_xlnm.Print_Area" localSheetId="0">Prijzenblad!$A$1:$L$66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7" l="1"/>
  <c r="G28" i="7"/>
  <c r="F28" i="7"/>
  <c r="E28" i="7"/>
  <c r="D28" i="7"/>
  <c r="D27" i="7"/>
  <c r="E27" i="7"/>
  <c r="F27" i="7"/>
  <c r="G27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F54" i="7"/>
  <c r="F55" i="7"/>
  <c r="D60" i="7"/>
  <c r="F56" i="7" l="1"/>
  <c r="D29" i="7"/>
  <c r="E50" i="7"/>
  <c r="B63" i="7" l="1"/>
</calcChain>
</file>

<file path=xl/sharedStrings.xml><?xml version="1.0" encoding="utf-8"?>
<sst xmlns="http://schemas.openxmlformats.org/spreadsheetml/2006/main" count="86" uniqueCount="64">
  <si>
    <t>Omschrijving</t>
  </si>
  <si>
    <t>Naam Inschrijver</t>
  </si>
  <si>
    <t>Totaal som ten behoeve van prijsbeoordeling</t>
  </si>
  <si>
    <t xml:space="preserve">type </t>
  </si>
  <si>
    <t>Optionele eisen</t>
  </si>
  <si>
    <t>opgave prijs per eenheid</t>
  </si>
  <si>
    <t>SOM kosten optionele eisen</t>
  </si>
  <si>
    <t>SOM kosten opleveringen</t>
  </si>
  <si>
    <t>wegingsfactor</t>
  </si>
  <si>
    <t>totale wegingsprijs</t>
  </si>
  <si>
    <t>Totale kosten geboden audiovisuele oplossing leslokalen conform bijlage 7</t>
  </si>
  <si>
    <t>Totale kosten voor fictieve praktijkopdracht (2) conform bijlage 7</t>
  </si>
  <si>
    <t>eis 3 aanvullende instructie per dagdeel van 4 uur op locatie opdrachtgever.</t>
  </si>
  <si>
    <t>eis 7. 3 jaar extra garantie (geldt voor alle types), per eenheid</t>
  </si>
  <si>
    <t>Randapparatuur</t>
  </si>
  <si>
    <t>SOM kosten randapparatuur</t>
  </si>
  <si>
    <t>Aangeboden type:</t>
  </si>
  <si>
    <t>&lt;&lt;&gt;&gt;</t>
  </si>
  <si>
    <t>TOTAAL aanschafprijs</t>
  </si>
  <si>
    <t>Totaal kosten beeldschermen</t>
  </si>
  <si>
    <t>opgave aanschafprijs randapparatuur, per eenheid</t>
  </si>
  <si>
    <t>USB-A kabel (2.0) 15,5 cm</t>
  </si>
  <si>
    <t>HDMI kabel highspeed 10 m</t>
  </si>
  <si>
    <t>HDMI kabel (1.4) 15,5 cm</t>
  </si>
  <si>
    <t>USB verlengkabel 10 m</t>
  </si>
  <si>
    <t>Cat 6 UTP patchkabel 10 m</t>
  </si>
  <si>
    <t>HDMI kabel highspeed 2 m</t>
  </si>
  <si>
    <t>HDMI kabel highspeed 0,5 m</t>
  </si>
  <si>
    <t>USB-A kabel 1,8 m</t>
  </si>
  <si>
    <t>USB-A kabel 3 m</t>
  </si>
  <si>
    <t>USB-C kabel (2.0) 15,5 cm</t>
  </si>
  <si>
    <t>USB-C kabel 1,8 m</t>
  </si>
  <si>
    <t>USB-C kabel 3 m</t>
  </si>
  <si>
    <t>VGA kabel 1 m</t>
  </si>
  <si>
    <t>VGA kabel 3 m</t>
  </si>
  <si>
    <t>Reinigingskit scherm</t>
  </si>
  <si>
    <t>Draadloze toetsenbord/muis combinatie (inclusief ontvanger)</t>
  </si>
  <si>
    <t>Prowise schermen</t>
  </si>
  <si>
    <t>Aanschafprijs per eenheid</t>
  </si>
  <si>
    <t>Software Prowise Presenter</t>
  </si>
  <si>
    <t>Software Prowise MOVE</t>
  </si>
  <si>
    <t>Software Prowise Central 2.0</t>
  </si>
  <si>
    <t>Type 1: Prowise touchscreen 55"</t>
  </si>
  <si>
    <t>Type 3: Prowise touchscreen 75"</t>
  </si>
  <si>
    <t>Type 4: Prowise touchscreen 86"</t>
  </si>
  <si>
    <t>Type 2: Prowise touchscreen 65"</t>
  </si>
  <si>
    <t>Liftsysteem Prowise iPro Wall Lift</t>
  </si>
  <si>
    <t>Liftsysteem Prowise iPro Mobile Lift</t>
  </si>
  <si>
    <t>Prowise Core i5 120p pc-module</t>
  </si>
  <si>
    <t>Prowise Pentium 80p OPS pc-module</t>
  </si>
  <si>
    <t>Prowise Core i5 80p OPS pc-module</t>
  </si>
  <si>
    <t>Prowise Core i7 80p OPS - vPro pc-module</t>
  </si>
  <si>
    <t>Kosten installatie per beeldscherm</t>
  </si>
  <si>
    <t xml:space="preserve">Kosten wandmontage per beeldscherm </t>
  </si>
  <si>
    <t xml:space="preserve">Kosten verhuizing binnen een locatie </t>
  </si>
  <si>
    <t xml:space="preserve">Kosten verhuizing tussen locaties </t>
  </si>
  <si>
    <t xml:space="preserve">Service en onderhoud per beeldschem, per maand </t>
  </si>
  <si>
    <t xml:space="preserve">Kosten demonteren en meenemen oude hardware en wipen van aanwezige harde schijf </t>
  </si>
  <si>
    <t>TOTAAL montage, verhuizing, software, liftsysteem en overige kosten</t>
  </si>
  <si>
    <t xml:space="preserve">De totaalsom is opgebouwd uit de som van de kosten van de beamers + de som van de kosten van de beeldschermen + de optionele eisen + kosten opleveringen + kosten randapparatuur </t>
  </si>
  <si>
    <t>Liftsysteem Prowise iPro Tilt</t>
  </si>
  <si>
    <t>Prowise iPro Keyboard-tray</t>
  </si>
  <si>
    <t>alle lichtgroene cellen dienen door de inschrijver te worden ingevuld</t>
  </si>
  <si>
    <t>Prijzenblad ZAAM scholengroep PERCEEL 2 - AANGEPAST d.d. 5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</si>
</sst>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&quot;€&quot;\ #,##0.00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22"/>
      <color theme="0"/>
      <name val="Verdana"/>
      <family val="2"/>
    </font>
    <font>
      <i/>
      <sz val="10"/>
      <name val="Verdana"/>
      <family val="2"/>
    </font>
    <font>
      <i/>
      <sz val="10"/>
      <color indexed="9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7" borderId="10" applyNumberFormat="0" applyProtection="0">
      <alignment horizontal="left" vertical="center" indent="1"/>
    </xf>
    <xf numFmtId="0" fontId="1" fillId="7" borderId="10" applyNumberFormat="0" applyProtection="0">
      <alignment horizontal="left" vertical="center" indent="1"/>
    </xf>
  </cellStyleXfs>
  <cellXfs count="89">
    <xf numFmtId="0" fontId="0" fillId="0" borderId="0" xfId="0"/>
    <xf numFmtId="0" fontId="8" fillId="4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164" fontId="4" fillId="0" borderId="0" xfId="1" applyFont="1" applyProtection="1"/>
    <xf numFmtId="164" fontId="4" fillId="0" borderId="0" xfId="1" applyFont="1" applyAlignment="1" applyProtection="1">
      <alignment horizont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164" fontId="3" fillId="3" borderId="0" xfId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164" fontId="4" fillId="0" borderId="0" xfId="1" applyFont="1" applyBorder="1" applyAlignment="1" applyProtection="1">
      <alignment horizontal="center" vertical="center"/>
    </xf>
    <xf numFmtId="164" fontId="4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4" fillId="0" borderId="0" xfId="0" applyFont="1" applyFill="1" applyProtection="1"/>
    <xf numFmtId="164" fontId="5" fillId="0" borderId="0" xfId="1" applyFont="1" applyFill="1" applyBorder="1" applyProtection="1"/>
    <xf numFmtId="0" fontId="5" fillId="0" borderId="0" xfId="0" applyFont="1" applyFill="1" applyBorder="1" applyProtection="1"/>
    <xf numFmtId="164" fontId="5" fillId="0" borderId="0" xfId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4" fillId="5" borderId="1" xfId="1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</xf>
    <xf numFmtId="166" fontId="8" fillId="4" borderId="1" xfId="1" applyNumberFormat="1" applyFont="1" applyFill="1" applyBorder="1" applyAlignment="1" applyProtection="1">
      <alignment horizontal="center" vertical="center"/>
    </xf>
    <xf numFmtId="166" fontId="4" fillId="6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6" fontId="0" fillId="0" borderId="0" xfId="0" applyNumberFormat="1" applyFill="1" applyProtection="1"/>
    <xf numFmtId="164" fontId="3" fillId="3" borderId="1" xfId="1" applyFont="1" applyFill="1" applyBorder="1" applyAlignment="1" applyProtection="1">
      <alignment horizontal="center" vertical="center"/>
    </xf>
    <xf numFmtId="164" fontId="3" fillId="8" borderId="0" xfId="1" applyFont="1" applyFill="1" applyProtection="1"/>
    <xf numFmtId="0" fontId="11" fillId="0" borderId="0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164" fontId="8" fillId="4" borderId="3" xfId="1" applyFont="1" applyFill="1" applyBorder="1" applyAlignment="1" applyProtection="1">
      <alignment vertical="center"/>
    </xf>
    <xf numFmtId="164" fontId="8" fillId="4" borderId="5" xfId="1" applyFont="1" applyFill="1" applyBorder="1" applyAlignment="1" applyProtection="1">
      <alignment vertical="center"/>
    </xf>
    <xf numFmtId="164" fontId="8" fillId="4" borderId="6" xfId="1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center"/>
    </xf>
    <xf numFmtId="0" fontId="0" fillId="8" borderId="0" xfId="0" applyFill="1" applyProtection="1"/>
    <xf numFmtId="0" fontId="3" fillId="8" borderId="0" xfId="0" applyFont="1" applyFill="1" applyProtection="1"/>
    <xf numFmtId="164" fontId="3" fillId="8" borderId="0" xfId="1" applyFont="1" applyFill="1" applyAlignment="1" applyProtection="1">
      <alignment horizontal="center"/>
    </xf>
    <xf numFmtId="164" fontId="8" fillId="8" borderId="0" xfId="1" applyFont="1" applyFill="1" applyBorder="1" applyAlignment="1" applyProtection="1">
      <alignment vertical="center"/>
    </xf>
    <xf numFmtId="166" fontId="8" fillId="8" borderId="0" xfId="1" applyNumberFormat="1" applyFont="1" applyFill="1" applyBorder="1" applyAlignment="1" applyProtection="1">
      <alignment horizontal="center" vertical="center"/>
    </xf>
    <xf numFmtId="166" fontId="0" fillId="8" borderId="0" xfId="0" applyNumberFormat="1" applyFill="1" applyProtection="1"/>
    <xf numFmtId="164" fontId="8" fillId="6" borderId="0" xfId="1" applyFont="1" applyFill="1" applyBorder="1" applyAlignment="1" applyProtection="1">
      <alignment vertical="center"/>
    </xf>
    <xf numFmtId="0" fontId="0" fillId="3" borderId="1" xfId="0" applyFill="1" applyBorder="1" applyProtection="1"/>
    <xf numFmtId="164" fontId="3" fillId="3" borderId="2" xfId="1" applyFont="1" applyFill="1" applyBorder="1" applyAlignment="1" applyProtection="1">
      <alignment horizontal="center" vertical="center"/>
    </xf>
    <xf numFmtId="166" fontId="4" fillId="6" borderId="13" xfId="2" applyNumberFormat="1" applyFont="1" applyFill="1" applyBorder="1" applyAlignment="1" applyProtection="1">
      <alignment horizontal="center" vertical="center"/>
    </xf>
    <xf numFmtId="164" fontId="5" fillId="0" borderId="0" xfId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12" fillId="3" borderId="0" xfId="0" applyFont="1" applyFill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vertical="center" wrapText="1"/>
    </xf>
    <xf numFmtId="166" fontId="4" fillId="9" borderId="1" xfId="1" applyNumberFormat="1" applyFont="1" applyFill="1" applyBorder="1" applyAlignment="1" applyProtection="1">
      <alignment horizontal="center" vertical="center"/>
    </xf>
    <xf numFmtId="0" fontId="4" fillId="5" borderId="1" xfId="1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vertical="center" wrapText="1"/>
    </xf>
    <xf numFmtId="0" fontId="13" fillId="10" borderId="1" xfId="0" applyFont="1" applyFill="1" applyBorder="1" applyAlignment="1" applyProtection="1">
      <alignment vertical="center"/>
    </xf>
    <xf numFmtId="0" fontId="14" fillId="10" borderId="1" xfId="0" applyFont="1" applyFill="1" applyBorder="1" applyAlignment="1" applyProtection="1">
      <alignment vertical="center"/>
    </xf>
    <xf numFmtId="166" fontId="13" fillId="10" borderId="1" xfId="0" applyNumberFormat="1" applyFont="1" applyFill="1" applyBorder="1" applyAlignment="1" applyProtection="1">
      <alignment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164" fontId="5" fillId="0" borderId="9" xfId="1" applyFont="1" applyFill="1" applyBorder="1" applyAlignment="1" applyProtection="1">
      <alignment horizontal="left" vertical="center" wrapText="1"/>
    </xf>
    <xf numFmtId="164" fontId="5" fillId="0" borderId="0" xfId="1" applyFont="1" applyFill="1" applyBorder="1" applyAlignment="1" applyProtection="1">
      <alignment horizontal="left" vertical="center" wrapText="1"/>
    </xf>
    <xf numFmtId="0" fontId="8" fillId="11" borderId="3" xfId="0" applyFont="1" applyFill="1" applyBorder="1" applyAlignment="1" applyProtection="1">
      <alignment horizontal="left" vertical="center" wrapText="1"/>
    </xf>
    <xf numFmtId="0" fontId="8" fillId="11" borderId="5" xfId="0" applyFont="1" applyFill="1" applyBorder="1" applyAlignment="1" applyProtection="1">
      <alignment horizontal="left" vertical="center" wrapText="1"/>
    </xf>
    <xf numFmtId="0" fontId="8" fillId="11" borderId="6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/>
    </xf>
    <xf numFmtId="166" fontId="8" fillId="11" borderId="11" xfId="0" applyNumberFormat="1" applyFont="1" applyFill="1" applyBorder="1" applyAlignment="1" applyProtection="1">
      <alignment horizontal="center" vertical="center"/>
    </xf>
    <xf numFmtId="166" fontId="8" fillId="11" borderId="14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center" vertical="center"/>
    </xf>
    <xf numFmtId="164" fontId="16" fillId="2" borderId="0" xfId="1" applyFont="1" applyFill="1" applyProtection="1"/>
    <xf numFmtId="0" fontId="16" fillId="2" borderId="0" xfId="0" applyFont="1" applyFill="1" applyProtection="1"/>
    <xf numFmtId="0" fontId="16" fillId="8" borderId="0" xfId="0" applyFont="1" applyFill="1" applyProtection="1"/>
    <xf numFmtId="164" fontId="16" fillId="8" borderId="0" xfId="1" applyFont="1" applyFill="1" applyAlignment="1" applyProtection="1">
      <alignment horizontal="center"/>
    </xf>
    <xf numFmtId="164" fontId="16" fillId="8" borderId="0" xfId="1" applyFont="1" applyFill="1" applyProtection="1"/>
    <xf numFmtId="0" fontId="17" fillId="0" borderId="0" xfId="0" applyFont="1" applyProtection="1"/>
    <xf numFmtId="0" fontId="2" fillId="11" borderId="0" xfId="0" applyFont="1" applyFill="1" applyAlignment="1" applyProtection="1">
      <alignment vertical="center"/>
    </xf>
    <xf numFmtId="0" fontId="15" fillId="11" borderId="0" xfId="0" applyFont="1" applyFill="1" applyAlignment="1" applyProtection="1">
      <alignment vertical="center"/>
    </xf>
    <xf numFmtId="0" fontId="3" fillId="11" borderId="0" xfId="0" applyFont="1" applyFill="1" applyAlignment="1" applyProtection="1">
      <alignment horizontal="center" vertical="center"/>
    </xf>
    <xf numFmtId="164" fontId="3" fillId="11" borderId="0" xfId="1" applyFont="1" applyFill="1" applyProtection="1"/>
    <xf numFmtId="0" fontId="3" fillId="11" borderId="0" xfId="0" applyFont="1" applyFill="1" applyProtection="1"/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showGridLines="0" tabSelected="1" zoomScale="133" zoomScaleNormal="100" zoomScalePageLayoutView="85" workbookViewId="0">
      <selection activeCell="B3" sqref="B3"/>
    </sheetView>
  </sheetViews>
  <sheetFormatPr baseColWidth="10" defaultColWidth="9.1640625" defaultRowHeight="13" x14ac:dyDescent="0.15"/>
  <cols>
    <col min="1" max="1" width="74.83203125" style="2" customWidth="1"/>
    <col min="2" max="2" width="19.83203125" style="2" customWidth="1"/>
    <col min="3" max="3" width="19.83203125" style="24" customWidth="1"/>
    <col min="4" max="8" width="35.83203125" style="2" customWidth="1"/>
    <col min="9" max="9" width="4.5" style="2" customWidth="1"/>
    <col min="10" max="10" width="24" style="2" customWidth="1"/>
    <col min="11" max="11" width="3.5" style="2" customWidth="1"/>
    <col min="12" max="12" width="27" style="2" customWidth="1"/>
    <col min="13" max="13" width="3.5" style="2" customWidth="1"/>
    <col min="14" max="14" width="27" style="2" customWidth="1"/>
    <col min="15" max="16384" width="9.1640625" style="2"/>
  </cols>
  <sheetData>
    <row r="1" spans="1:14" ht="34" customHeight="1" x14ac:dyDescent="0.15">
      <c r="A1" s="84" t="s">
        <v>63</v>
      </c>
      <c r="B1" s="85"/>
      <c r="C1" s="86"/>
      <c r="D1" s="87"/>
      <c r="E1" s="88"/>
      <c r="F1" s="87"/>
      <c r="G1" s="87"/>
      <c r="H1" s="41"/>
      <c r="I1" s="42"/>
      <c r="J1" s="33"/>
      <c r="K1" s="33"/>
      <c r="L1" s="33"/>
      <c r="M1" s="33"/>
    </row>
    <row r="2" spans="1:14" s="83" customFormat="1" ht="34" customHeight="1" x14ac:dyDescent="0.15">
      <c r="A2" s="76" t="s">
        <v>62</v>
      </c>
      <c r="B2" s="76"/>
      <c r="C2" s="77"/>
      <c r="D2" s="78"/>
      <c r="E2" s="79"/>
      <c r="F2" s="78"/>
      <c r="G2" s="78"/>
      <c r="H2" s="80"/>
      <c r="I2" s="81"/>
      <c r="J2" s="82"/>
      <c r="K2" s="82"/>
      <c r="L2" s="82"/>
      <c r="M2" s="82"/>
    </row>
    <row r="3" spans="1:14" ht="29" customHeight="1" x14ac:dyDescent="0.15">
      <c r="A3" s="27" t="s">
        <v>37</v>
      </c>
      <c r="B3" s="3"/>
      <c r="C3" s="4"/>
      <c r="D3" s="5"/>
      <c r="E3" s="3"/>
      <c r="F3" s="5"/>
      <c r="G3" s="5"/>
      <c r="H3" s="5"/>
      <c r="I3" s="3"/>
      <c r="J3" s="6"/>
      <c r="K3" s="5"/>
      <c r="L3" s="5"/>
      <c r="M3" s="5"/>
      <c r="N3" s="5"/>
    </row>
    <row r="4" spans="1:14" customFormat="1" ht="45" customHeight="1" x14ac:dyDescent="0.15">
      <c r="A4" s="7"/>
      <c r="B4" s="52"/>
      <c r="C4" s="7"/>
      <c r="D4" s="54" t="s">
        <v>42</v>
      </c>
      <c r="E4" s="54" t="s">
        <v>45</v>
      </c>
      <c r="F4" s="54" t="s">
        <v>43</v>
      </c>
      <c r="G4" s="54" t="s">
        <v>44</v>
      </c>
    </row>
    <row r="5" spans="1:14" customFormat="1" ht="15" customHeight="1" x14ac:dyDescent="0.15">
      <c r="A5" s="25" t="s">
        <v>16</v>
      </c>
      <c r="B5" s="61"/>
      <c r="C5" s="55"/>
      <c r="D5" s="56" t="s">
        <v>17</v>
      </c>
      <c r="E5" s="56" t="s">
        <v>17</v>
      </c>
      <c r="F5" s="56" t="s">
        <v>17</v>
      </c>
      <c r="G5" s="56" t="s">
        <v>17</v>
      </c>
    </row>
    <row r="6" spans="1:14" customFormat="1" ht="15" customHeight="1" x14ac:dyDescent="0.15">
      <c r="A6" s="25" t="s">
        <v>38</v>
      </c>
      <c r="B6" s="62"/>
      <c r="C6" s="55"/>
      <c r="D6" s="26">
        <v>0</v>
      </c>
      <c r="E6" s="26">
        <v>0</v>
      </c>
      <c r="F6" s="26">
        <v>0</v>
      </c>
      <c r="G6" s="26">
        <v>0</v>
      </c>
    </row>
    <row r="7" spans="1:14" customFormat="1" ht="15" customHeight="1" x14ac:dyDescent="0.15">
      <c r="A7" s="25" t="s">
        <v>52</v>
      </c>
      <c r="B7" s="62"/>
      <c r="C7" s="55"/>
      <c r="D7" s="26">
        <v>0</v>
      </c>
      <c r="E7" s="26">
        <v>0</v>
      </c>
      <c r="F7" s="26">
        <v>0</v>
      </c>
      <c r="G7" s="26">
        <v>0</v>
      </c>
    </row>
    <row r="8" spans="1:14" customFormat="1" ht="15" customHeight="1" x14ac:dyDescent="0.15">
      <c r="A8" s="25" t="s">
        <v>53</v>
      </c>
      <c r="B8" s="62"/>
      <c r="C8" s="55"/>
      <c r="D8" s="26">
        <v>0</v>
      </c>
      <c r="E8" s="26">
        <v>0</v>
      </c>
      <c r="F8" s="26">
        <v>0</v>
      </c>
      <c r="G8" s="26">
        <v>0</v>
      </c>
    </row>
    <row r="9" spans="1:14" customFormat="1" ht="15" customHeight="1" x14ac:dyDescent="0.15">
      <c r="A9" s="25" t="s">
        <v>54</v>
      </c>
      <c r="B9" s="62"/>
      <c r="C9" s="55"/>
      <c r="D9" s="26">
        <v>0</v>
      </c>
      <c r="E9" s="26">
        <v>0</v>
      </c>
      <c r="F9" s="26">
        <v>0</v>
      </c>
      <c r="G9" s="26">
        <v>0</v>
      </c>
    </row>
    <row r="10" spans="1:14" customFormat="1" ht="15" customHeight="1" x14ac:dyDescent="0.15">
      <c r="A10" s="25" t="s">
        <v>55</v>
      </c>
      <c r="B10" s="62"/>
      <c r="C10" s="55"/>
      <c r="D10" s="26">
        <v>0</v>
      </c>
      <c r="E10" s="26">
        <v>0</v>
      </c>
      <c r="F10" s="26">
        <v>0</v>
      </c>
      <c r="G10" s="26">
        <v>0</v>
      </c>
    </row>
    <row r="11" spans="1:14" customFormat="1" ht="15" customHeight="1" x14ac:dyDescent="0.15">
      <c r="A11" s="25" t="s">
        <v>56</v>
      </c>
      <c r="B11" s="62"/>
      <c r="C11" s="55"/>
      <c r="D11" s="26">
        <v>0</v>
      </c>
      <c r="E11" s="26">
        <v>0</v>
      </c>
      <c r="F11" s="26">
        <v>0</v>
      </c>
      <c r="G11" s="26">
        <v>0</v>
      </c>
    </row>
    <row r="12" spans="1:14" customFormat="1" ht="15" customHeight="1" x14ac:dyDescent="0.15">
      <c r="A12" s="25" t="s">
        <v>57</v>
      </c>
      <c r="B12" s="62"/>
      <c r="C12" s="55"/>
      <c r="D12" s="26">
        <v>0</v>
      </c>
      <c r="E12" s="26">
        <v>0</v>
      </c>
      <c r="F12" s="26">
        <v>0</v>
      </c>
      <c r="G12" s="26">
        <v>0</v>
      </c>
    </row>
    <row r="13" spans="1:14" customFormat="1" ht="15" customHeight="1" x14ac:dyDescent="0.15">
      <c r="A13" s="25" t="s">
        <v>41</v>
      </c>
      <c r="B13" s="62"/>
      <c r="C13" s="55"/>
      <c r="D13" s="26">
        <v>0</v>
      </c>
      <c r="E13" s="26">
        <v>0</v>
      </c>
      <c r="F13" s="26">
        <v>0</v>
      </c>
      <c r="G13" s="26">
        <v>0</v>
      </c>
    </row>
    <row r="14" spans="1:14" customFormat="1" ht="15" customHeight="1" x14ac:dyDescent="0.15">
      <c r="A14" s="25" t="s">
        <v>40</v>
      </c>
      <c r="B14" s="62"/>
      <c r="C14" s="55"/>
      <c r="D14" s="26">
        <v>0</v>
      </c>
      <c r="E14" s="26">
        <v>0</v>
      </c>
      <c r="F14" s="26">
        <v>0</v>
      </c>
      <c r="G14" s="26">
        <v>0</v>
      </c>
    </row>
    <row r="15" spans="1:14" customFormat="1" ht="15" customHeight="1" x14ac:dyDescent="0.15">
      <c r="A15" s="25" t="s">
        <v>39</v>
      </c>
      <c r="B15" s="62"/>
      <c r="C15" s="55"/>
      <c r="D15" s="26">
        <v>0</v>
      </c>
      <c r="E15" s="26">
        <v>0</v>
      </c>
      <c r="F15" s="26">
        <v>0</v>
      </c>
      <c r="G15" s="26">
        <v>0</v>
      </c>
    </row>
    <row r="16" spans="1:14" customFormat="1" ht="15" customHeight="1" x14ac:dyDescent="0.15">
      <c r="A16" s="25" t="s">
        <v>46</v>
      </c>
      <c r="B16" s="62"/>
      <c r="C16" s="55"/>
      <c r="D16" s="26">
        <v>0</v>
      </c>
      <c r="E16" s="26">
        <v>0</v>
      </c>
      <c r="F16" s="26">
        <v>0</v>
      </c>
      <c r="G16" s="26">
        <v>0</v>
      </c>
    </row>
    <row r="17" spans="1:14" customFormat="1" ht="15" customHeight="1" x14ac:dyDescent="0.15">
      <c r="A17" s="25" t="s">
        <v>47</v>
      </c>
      <c r="B17" s="62"/>
      <c r="C17" s="55"/>
      <c r="D17" s="26">
        <v>0</v>
      </c>
      <c r="E17" s="26">
        <v>0</v>
      </c>
      <c r="F17" s="26">
        <v>0</v>
      </c>
      <c r="G17" s="26">
        <v>0</v>
      </c>
    </row>
    <row r="18" spans="1:14" customFormat="1" ht="15" customHeight="1" x14ac:dyDescent="0.15">
      <c r="A18" s="25" t="s">
        <v>60</v>
      </c>
      <c r="B18" s="62"/>
      <c r="C18" s="55"/>
      <c r="D18" s="26">
        <v>0</v>
      </c>
      <c r="E18" s="26">
        <v>0</v>
      </c>
      <c r="F18" s="26">
        <v>0</v>
      </c>
      <c r="G18" s="26">
        <v>0</v>
      </c>
    </row>
    <row r="19" spans="1:14" customFormat="1" ht="15" customHeight="1" x14ac:dyDescent="0.15">
      <c r="A19" s="25" t="s">
        <v>48</v>
      </c>
      <c r="B19" s="62"/>
      <c r="C19" s="55"/>
      <c r="D19" s="26">
        <v>0</v>
      </c>
      <c r="E19" s="26">
        <v>0</v>
      </c>
      <c r="F19" s="26">
        <v>0</v>
      </c>
      <c r="G19" s="26">
        <v>0</v>
      </c>
    </row>
    <row r="20" spans="1:14" customFormat="1" ht="15" customHeight="1" x14ac:dyDescent="0.15">
      <c r="A20" s="25" t="s">
        <v>49</v>
      </c>
      <c r="B20" s="62"/>
      <c r="C20" s="55"/>
      <c r="D20" s="26">
        <v>0</v>
      </c>
      <c r="E20" s="26">
        <v>0</v>
      </c>
      <c r="F20" s="26">
        <v>0</v>
      </c>
      <c r="G20" s="26">
        <v>0</v>
      </c>
    </row>
    <row r="21" spans="1:14" customFormat="1" ht="15" customHeight="1" x14ac:dyDescent="0.15">
      <c r="A21" s="25" t="s">
        <v>50</v>
      </c>
      <c r="B21" s="62"/>
      <c r="C21" s="55"/>
      <c r="D21" s="26">
        <v>0</v>
      </c>
      <c r="E21" s="26">
        <v>0</v>
      </c>
      <c r="F21" s="26">
        <v>0</v>
      </c>
      <c r="G21" s="26">
        <v>0</v>
      </c>
    </row>
    <row r="22" spans="1:14" customFormat="1" ht="15" customHeight="1" x14ac:dyDescent="0.15">
      <c r="A22" s="25" t="s">
        <v>51</v>
      </c>
      <c r="B22" s="63"/>
      <c r="C22" s="55"/>
      <c r="D22" s="26">
        <v>0</v>
      </c>
      <c r="E22" s="26">
        <v>0</v>
      </c>
      <c r="F22" s="26">
        <v>0</v>
      </c>
      <c r="G22" s="26">
        <v>0</v>
      </c>
    </row>
    <row r="23" spans="1:14" ht="15" customHeight="1" x14ac:dyDescent="0.15">
      <c r="A23" s="11"/>
      <c r="B23" s="11"/>
      <c r="C23" s="12"/>
      <c r="D23" s="14"/>
      <c r="E23" s="16"/>
      <c r="F23" s="15"/>
      <c r="G23" s="15"/>
      <c r="H23" s="16"/>
      <c r="I23" s="16"/>
      <c r="J23" s="16"/>
      <c r="K23" s="16"/>
    </row>
    <row r="24" spans="1:14" customFormat="1" ht="15" customHeight="1" x14ac:dyDescent="0.15">
      <c r="A24" s="10"/>
      <c r="B24" s="72"/>
      <c r="C24" s="73"/>
      <c r="D24" s="53">
        <v>1</v>
      </c>
      <c r="E24" s="53">
        <v>5</v>
      </c>
      <c r="F24" s="53">
        <v>2</v>
      </c>
      <c r="G24" s="53">
        <v>2</v>
      </c>
    </row>
    <row r="25" spans="1:14" ht="15" customHeight="1" x14ac:dyDescent="0.15">
      <c r="A25" s="11"/>
      <c r="B25" s="11"/>
      <c r="C25" s="12"/>
      <c r="D25" s="14"/>
      <c r="E25" s="16"/>
      <c r="F25" s="15"/>
      <c r="G25" s="15"/>
      <c r="H25" s="16"/>
      <c r="I25" s="16"/>
      <c r="J25" s="16"/>
      <c r="K25" s="16"/>
    </row>
    <row r="26" spans="1:14" customFormat="1" ht="15" customHeight="1" x14ac:dyDescent="0.15">
      <c r="A26" s="7"/>
      <c r="B26" s="52"/>
      <c r="C26" s="7"/>
      <c r="D26" s="57"/>
      <c r="E26" s="57"/>
      <c r="F26" s="57"/>
      <c r="G26" s="57"/>
    </row>
    <row r="27" spans="1:14" customFormat="1" ht="15" customHeight="1" x14ac:dyDescent="0.15">
      <c r="A27" s="58" t="s">
        <v>18</v>
      </c>
      <c r="B27" s="59"/>
      <c r="C27" s="58"/>
      <c r="D27" s="60">
        <f>SUM(D6)*D24</f>
        <v>0</v>
      </c>
      <c r="E27" s="60">
        <f>SUM(E6)*E24</f>
        <v>0</v>
      </c>
      <c r="F27" s="60">
        <f>SUM(F6)*F24</f>
        <v>0</v>
      </c>
      <c r="G27" s="60">
        <f>SUM(G6)*G24</f>
        <v>0</v>
      </c>
    </row>
    <row r="28" spans="1:14" customFormat="1" ht="15" customHeight="1" x14ac:dyDescent="0.15">
      <c r="A28" s="58" t="s">
        <v>58</v>
      </c>
      <c r="B28" s="59"/>
      <c r="C28" s="58"/>
      <c r="D28" s="60">
        <f>SUM(D7:D22)*D24</f>
        <v>0</v>
      </c>
      <c r="E28" s="60">
        <f>SUM(E7:E22)*E24</f>
        <v>0</v>
      </c>
      <c r="F28" s="60">
        <f>SUM(F7:F22)*F24</f>
        <v>0</v>
      </c>
      <c r="G28" s="60">
        <f>SUM(G7:G22)*G24</f>
        <v>0</v>
      </c>
    </row>
    <row r="29" spans="1:14" customFormat="1" ht="15" customHeight="1" x14ac:dyDescent="0.15">
      <c r="A29" s="69" t="s">
        <v>19</v>
      </c>
      <c r="B29" s="70"/>
      <c r="C29" s="71"/>
      <c r="D29" s="74">
        <f>SUM(D27:G28)</f>
        <v>0</v>
      </c>
      <c r="E29" s="75"/>
      <c r="F29" s="75"/>
      <c r="G29" s="75"/>
    </row>
    <row r="30" spans="1:14" ht="17" customHeight="1" x14ac:dyDescent="0.15">
      <c r="A30" s="11"/>
      <c r="B30" s="11"/>
      <c r="C30" s="12"/>
      <c r="D30" s="14"/>
      <c r="E30" s="14"/>
      <c r="F30" s="14"/>
      <c r="G30" s="14"/>
      <c r="H30" s="14"/>
      <c r="I30" s="13"/>
      <c r="J30" s="15"/>
      <c r="K30" s="16"/>
      <c r="L30" s="16"/>
      <c r="M30" s="16"/>
      <c r="N30" s="16"/>
    </row>
    <row r="31" spans="1:14" ht="25" customHeight="1" x14ac:dyDescent="0.15">
      <c r="A31" s="27" t="s">
        <v>14</v>
      </c>
      <c r="B31" s="3"/>
      <c r="C31" s="4"/>
      <c r="D31" s="5"/>
      <c r="E31" s="3"/>
      <c r="F31" s="5"/>
      <c r="G31" s="5"/>
      <c r="H31" s="5"/>
      <c r="I31" s="3"/>
      <c r="J31" s="6"/>
      <c r="K31" s="5"/>
      <c r="L31" s="5"/>
      <c r="M31" s="5"/>
      <c r="N31" s="5"/>
    </row>
    <row r="32" spans="1:14" ht="28" x14ac:dyDescent="0.15">
      <c r="A32" s="7" t="s">
        <v>0</v>
      </c>
      <c r="B32" s="8" t="s">
        <v>3</v>
      </c>
      <c r="C32" s="8" t="s">
        <v>8</v>
      </c>
      <c r="D32" s="9" t="s">
        <v>20</v>
      </c>
      <c r="E32" s="48" t="s">
        <v>9</v>
      </c>
    </row>
    <row r="33" spans="1:5" ht="17" customHeight="1" x14ac:dyDescent="0.15">
      <c r="A33" s="25" t="s">
        <v>21</v>
      </c>
      <c r="B33" s="56" t="s">
        <v>17</v>
      </c>
      <c r="C33" s="35">
        <v>20</v>
      </c>
      <c r="D33" s="26">
        <v>0</v>
      </c>
      <c r="E33" s="49">
        <f>C33*D33</f>
        <v>0</v>
      </c>
    </row>
    <row r="34" spans="1:5" ht="17" customHeight="1" x14ac:dyDescent="0.15">
      <c r="A34" s="25" t="s">
        <v>28</v>
      </c>
      <c r="B34" s="56" t="s">
        <v>17</v>
      </c>
      <c r="C34" s="35">
        <v>20</v>
      </c>
      <c r="D34" s="26">
        <v>0</v>
      </c>
      <c r="E34" s="49">
        <f t="shared" ref="E34:E45" si="0">C34*D34</f>
        <v>0</v>
      </c>
    </row>
    <row r="35" spans="1:5" ht="17" customHeight="1" x14ac:dyDescent="0.15">
      <c r="A35" s="25" t="s">
        <v>29</v>
      </c>
      <c r="B35" s="56" t="s">
        <v>17</v>
      </c>
      <c r="C35" s="35">
        <v>20</v>
      </c>
      <c r="D35" s="26">
        <v>0</v>
      </c>
      <c r="E35" s="49">
        <f t="shared" si="0"/>
        <v>0</v>
      </c>
    </row>
    <row r="36" spans="1:5" ht="17" customHeight="1" x14ac:dyDescent="0.15">
      <c r="A36" s="25" t="s">
        <v>30</v>
      </c>
      <c r="B36" s="56" t="s">
        <v>17</v>
      </c>
      <c r="C36" s="35">
        <v>20</v>
      </c>
      <c r="D36" s="26">
        <v>0</v>
      </c>
      <c r="E36" s="49">
        <f t="shared" si="0"/>
        <v>0</v>
      </c>
    </row>
    <row r="37" spans="1:5" ht="17" customHeight="1" x14ac:dyDescent="0.15">
      <c r="A37" s="25" t="s">
        <v>31</v>
      </c>
      <c r="B37" s="56" t="s">
        <v>17</v>
      </c>
      <c r="C37" s="35">
        <v>20</v>
      </c>
      <c r="D37" s="26">
        <v>0</v>
      </c>
      <c r="E37" s="49">
        <f t="shared" si="0"/>
        <v>0</v>
      </c>
    </row>
    <row r="38" spans="1:5" ht="17" customHeight="1" x14ac:dyDescent="0.15">
      <c r="A38" s="25" t="s">
        <v>32</v>
      </c>
      <c r="B38" s="56" t="s">
        <v>17</v>
      </c>
      <c r="C38" s="35">
        <v>20</v>
      </c>
      <c r="D38" s="26">
        <v>0</v>
      </c>
      <c r="E38" s="49">
        <f t="shared" si="0"/>
        <v>0</v>
      </c>
    </row>
    <row r="39" spans="1:5" ht="17" customHeight="1" x14ac:dyDescent="0.15">
      <c r="A39" s="25" t="s">
        <v>24</v>
      </c>
      <c r="B39" s="56" t="s">
        <v>17</v>
      </c>
      <c r="C39" s="35">
        <v>20</v>
      </c>
      <c r="D39" s="26">
        <v>0</v>
      </c>
      <c r="E39" s="49">
        <f t="shared" si="0"/>
        <v>0</v>
      </c>
    </row>
    <row r="40" spans="1:5" ht="17" customHeight="1" x14ac:dyDescent="0.15">
      <c r="A40" s="25" t="s">
        <v>23</v>
      </c>
      <c r="B40" s="56" t="s">
        <v>17</v>
      </c>
      <c r="C40" s="35">
        <v>20</v>
      </c>
      <c r="D40" s="26">
        <v>0</v>
      </c>
      <c r="E40" s="49">
        <f t="shared" si="0"/>
        <v>0</v>
      </c>
    </row>
    <row r="41" spans="1:5" ht="17" customHeight="1" x14ac:dyDescent="0.15">
      <c r="A41" s="25" t="s">
        <v>22</v>
      </c>
      <c r="B41" s="56" t="s">
        <v>17</v>
      </c>
      <c r="C41" s="35">
        <v>20</v>
      </c>
      <c r="D41" s="26">
        <v>0</v>
      </c>
      <c r="E41" s="49">
        <f t="shared" si="0"/>
        <v>0</v>
      </c>
    </row>
    <row r="42" spans="1:5" ht="17" customHeight="1" x14ac:dyDescent="0.15">
      <c r="A42" s="25" t="s">
        <v>26</v>
      </c>
      <c r="B42" s="56" t="s">
        <v>17</v>
      </c>
      <c r="C42" s="35">
        <v>20</v>
      </c>
      <c r="D42" s="26">
        <v>0</v>
      </c>
      <c r="E42" s="49">
        <f t="shared" si="0"/>
        <v>0</v>
      </c>
    </row>
    <row r="43" spans="1:5" ht="17" customHeight="1" x14ac:dyDescent="0.15">
      <c r="A43" s="25" t="s">
        <v>27</v>
      </c>
      <c r="B43" s="56" t="s">
        <v>17</v>
      </c>
      <c r="C43" s="35">
        <v>20</v>
      </c>
      <c r="D43" s="26">
        <v>0</v>
      </c>
      <c r="E43" s="49">
        <f t="shared" si="0"/>
        <v>0</v>
      </c>
    </row>
    <row r="44" spans="1:5" ht="17" customHeight="1" x14ac:dyDescent="0.15">
      <c r="A44" s="25" t="s">
        <v>33</v>
      </c>
      <c r="B44" s="56" t="s">
        <v>17</v>
      </c>
      <c r="C44" s="35">
        <v>20</v>
      </c>
      <c r="D44" s="26">
        <v>0</v>
      </c>
      <c r="E44" s="49">
        <f t="shared" si="0"/>
        <v>0</v>
      </c>
    </row>
    <row r="45" spans="1:5" ht="17" customHeight="1" x14ac:dyDescent="0.15">
      <c r="A45" s="25" t="s">
        <v>34</v>
      </c>
      <c r="B45" s="56" t="s">
        <v>17</v>
      </c>
      <c r="C45" s="35">
        <v>20</v>
      </c>
      <c r="D45" s="26">
        <v>0</v>
      </c>
      <c r="E45" s="49">
        <f t="shared" si="0"/>
        <v>0</v>
      </c>
    </row>
    <row r="46" spans="1:5" ht="17" customHeight="1" x14ac:dyDescent="0.15">
      <c r="A46" s="25" t="s">
        <v>25</v>
      </c>
      <c r="B46" s="56" t="s">
        <v>17</v>
      </c>
      <c r="C46" s="35">
        <v>20</v>
      </c>
      <c r="D46" s="26">
        <v>0</v>
      </c>
      <c r="E46" s="49">
        <f>C46*D46</f>
        <v>0</v>
      </c>
    </row>
    <row r="47" spans="1:5" ht="17" customHeight="1" x14ac:dyDescent="0.15">
      <c r="A47" s="25" t="s">
        <v>35</v>
      </c>
      <c r="B47" s="56" t="s">
        <v>17</v>
      </c>
      <c r="C47" s="35">
        <v>20</v>
      </c>
      <c r="D47" s="26">
        <v>0</v>
      </c>
      <c r="E47" s="49">
        <f t="shared" ref="E47" si="1">C47*D47</f>
        <v>0</v>
      </c>
    </row>
    <row r="48" spans="1:5" ht="17" customHeight="1" x14ac:dyDescent="0.15">
      <c r="A48" s="25" t="s">
        <v>36</v>
      </c>
      <c r="B48" s="56" t="s">
        <v>17</v>
      </c>
      <c r="C48" s="35">
        <v>20</v>
      </c>
      <c r="D48" s="26">
        <v>0</v>
      </c>
      <c r="E48" s="49">
        <f t="shared" ref="E48:E49" si="2">C48*D48</f>
        <v>0</v>
      </c>
    </row>
    <row r="49" spans="1:14" ht="17" customHeight="1" x14ac:dyDescent="0.15">
      <c r="A49" s="25" t="s">
        <v>61</v>
      </c>
      <c r="B49" s="56" t="s">
        <v>17</v>
      </c>
      <c r="C49" s="35">
        <v>20</v>
      </c>
      <c r="D49" s="26">
        <v>0</v>
      </c>
      <c r="E49" s="49">
        <f t="shared" si="2"/>
        <v>0</v>
      </c>
    </row>
    <row r="50" spans="1:14" s="17" customFormat="1" ht="17" customHeight="1" x14ac:dyDescent="0.15">
      <c r="A50" s="34"/>
      <c r="B50" s="36" t="s">
        <v>15</v>
      </c>
      <c r="C50" s="37"/>
      <c r="D50" s="38"/>
      <c r="E50" s="28">
        <f>SUM(E33:E49)</f>
        <v>0</v>
      </c>
      <c r="G50" s="31"/>
    </row>
    <row r="51" spans="1:14" s="17" customFormat="1" ht="21" customHeight="1" x14ac:dyDescent="0.15">
      <c r="A51" s="3"/>
      <c r="B51" s="18"/>
      <c r="C51" s="22"/>
      <c r="D51" s="19"/>
      <c r="E51" s="19"/>
      <c r="F51" s="19"/>
      <c r="G51" s="19"/>
      <c r="H51" s="19"/>
      <c r="I51" s="20"/>
      <c r="J51" s="21"/>
      <c r="K51" s="2"/>
      <c r="L51" s="2"/>
      <c r="M51" s="2"/>
      <c r="N51" s="2"/>
    </row>
    <row r="52" spans="1:14" ht="20" customHeight="1" x14ac:dyDescent="0.15">
      <c r="A52" s="27" t="s">
        <v>4</v>
      </c>
      <c r="B52" s="3"/>
      <c r="C52" s="4"/>
      <c r="D52" s="5"/>
      <c r="E52" s="3"/>
      <c r="F52" s="5"/>
      <c r="G52" s="5"/>
      <c r="H52" s="5"/>
      <c r="I52" s="3"/>
      <c r="J52" s="6"/>
      <c r="K52" s="5"/>
      <c r="L52" s="5"/>
      <c r="M52" s="5"/>
      <c r="N52" s="5"/>
    </row>
    <row r="53" spans="1:14" ht="25.5" customHeight="1" x14ac:dyDescent="0.15">
      <c r="A53" s="7"/>
      <c r="B53" s="8"/>
      <c r="C53" s="8" t="s">
        <v>8</v>
      </c>
      <c r="D53" s="9" t="s">
        <v>5</v>
      </c>
      <c r="E53" s="47"/>
      <c r="F53" s="32" t="s">
        <v>9</v>
      </c>
    </row>
    <row r="54" spans="1:14" ht="17" customHeight="1" x14ac:dyDescent="0.15">
      <c r="A54" s="25" t="s">
        <v>12</v>
      </c>
      <c r="B54" s="25"/>
      <c r="C54" s="35">
        <v>10</v>
      </c>
      <c r="D54" s="26">
        <v>0</v>
      </c>
      <c r="E54" s="46"/>
      <c r="F54" s="29">
        <f>C54*D54</f>
        <v>0</v>
      </c>
    </row>
    <row r="55" spans="1:14" ht="17" customHeight="1" x14ac:dyDescent="0.15">
      <c r="A55" s="25" t="s">
        <v>13</v>
      </c>
      <c r="B55" s="39"/>
      <c r="C55" s="35">
        <v>10</v>
      </c>
      <c r="D55" s="26">
        <v>0</v>
      </c>
      <c r="E55" s="46"/>
      <c r="F55" s="29">
        <f>C55*D55</f>
        <v>0</v>
      </c>
    </row>
    <row r="56" spans="1:14" s="17" customFormat="1" ht="17" customHeight="1" x14ac:dyDescent="0.15">
      <c r="A56" s="34"/>
      <c r="B56" s="36" t="s">
        <v>6</v>
      </c>
      <c r="C56" s="37"/>
      <c r="D56" s="37"/>
      <c r="E56" s="38"/>
      <c r="F56" s="28">
        <f>F54+F55</f>
        <v>0</v>
      </c>
      <c r="H56" s="31"/>
      <c r="J56" s="31"/>
    </row>
    <row r="57" spans="1:14" s="17" customFormat="1" ht="17" customHeight="1" x14ac:dyDescent="0.15">
      <c r="A57" s="34"/>
      <c r="B57" s="43"/>
      <c r="C57" s="43"/>
      <c r="D57" s="43"/>
      <c r="E57" s="43"/>
      <c r="F57" s="44"/>
      <c r="G57" s="40"/>
      <c r="H57" s="45"/>
      <c r="J57" s="31"/>
    </row>
    <row r="58" spans="1:14" ht="20" customHeight="1" x14ac:dyDescent="0.15">
      <c r="A58" s="10" t="s">
        <v>10</v>
      </c>
      <c r="B58" s="25"/>
      <c r="C58" s="35"/>
      <c r="D58" s="26">
        <v>0</v>
      </c>
    </row>
    <row r="59" spans="1:14" ht="20" customHeight="1" x14ac:dyDescent="0.15">
      <c r="A59" s="10" t="s">
        <v>11</v>
      </c>
      <c r="B59" s="25"/>
      <c r="C59" s="35"/>
      <c r="D59" s="26">
        <v>0</v>
      </c>
    </row>
    <row r="60" spans="1:14" s="17" customFormat="1" ht="17" customHeight="1" x14ac:dyDescent="0.15">
      <c r="A60" s="34"/>
      <c r="B60" s="36" t="s">
        <v>7</v>
      </c>
      <c r="C60" s="37"/>
      <c r="D60" s="28">
        <f>SUM(D58:D59)</f>
        <v>0</v>
      </c>
      <c r="F60" s="31"/>
      <c r="H60" s="31"/>
    </row>
    <row r="61" spans="1:14" s="17" customFormat="1" ht="17" customHeight="1" x14ac:dyDescent="0.15">
      <c r="A61" s="34"/>
      <c r="B61" s="43"/>
      <c r="C61" s="43"/>
      <c r="D61" s="43"/>
      <c r="E61" s="43"/>
      <c r="F61" s="44"/>
      <c r="G61" s="40"/>
      <c r="H61" s="45"/>
      <c r="J61" s="31"/>
    </row>
    <row r="62" spans="1:14" s="17" customFormat="1" ht="17" customHeight="1" x14ac:dyDescent="0.15">
      <c r="A62" s="34"/>
      <c r="B62" s="43"/>
      <c r="C62" s="43"/>
      <c r="D62" s="43"/>
      <c r="E62" s="43"/>
      <c r="F62" s="44"/>
      <c r="G62" s="40"/>
      <c r="H62" s="45"/>
      <c r="J62" s="31"/>
    </row>
    <row r="63" spans="1:14" ht="66" customHeight="1" x14ac:dyDescent="0.15">
      <c r="A63" s="1" t="s">
        <v>2</v>
      </c>
      <c r="B63" s="66">
        <f>D29+E50+F56+D60</f>
        <v>0</v>
      </c>
      <c r="C63" s="66"/>
      <c r="D63" s="67" t="s">
        <v>59</v>
      </c>
      <c r="E63" s="68"/>
      <c r="F63" s="68"/>
      <c r="G63" s="50"/>
      <c r="H63" s="50"/>
      <c r="I63" s="51"/>
      <c r="J63" s="51"/>
    </row>
    <row r="64" spans="1:14" ht="30" customHeight="1" x14ac:dyDescent="0.15">
      <c r="A64" s="23"/>
      <c r="B64" s="30"/>
      <c r="C64" s="30"/>
    </row>
    <row r="65" spans="1:10" ht="25" customHeight="1" x14ac:dyDescent="0.15">
      <c r="A65" s="1" t="s">
        <v>1</v>
      </c>
      <c r="B65" s="64"/>
      <c r="C65" s="65"/>
      <c r="D65" s="19"/>
      <c r="E65" s="19"/>
      <c r="F65" s="19"/>
      <c r="G65" s="19"/>
      <c r="H65" s="19"/>
      <c r="I65" s="20"/>
      <c r="J65" s="21"/>
    </row>
    <row r="66" spans="1:10" ht="30" customHeight="1" x14ac:dyDescent="0.15">
      <c r="A66" s="23"/>
      <c r="B66" s="30"/>
      <c r="C66" s="30"/>
    </row>
  </sheetData>
  <sheetProtection algorithmName="SHA-512" hashValue="qgXqyTiS4TLyoG8VymFtCk/8zeScTkTqxUAjuPhB0/MjC/Yul0JoM6x0qz0opaD/NXiKkpxcYxbpIPXK3jQu7Q==" saltValue="BHD3mS25ROOVtgR4hRlhbw==" spinCount="100000" sheet="1"/>
  <mergeCells count="7">
    <mergeCell ref="B5:B22"/>
    <mergeCell ref="B65:C65"/>
    <mergeCell ref="B63:C63"/>
    <mergeCell ref="D63:F63"/>
    <mergeCell ref="A29:C29"/>
    <mergeCell ref="B24:C24"/>
    <mergeCell ref="D29:G29"/>
  </mergeCells>
  <phoneticPr fontId="6" type="noConversion"/>
  <pageMargins left="0.75" right="0.75" top="1" bottom="1" header="0.5" footer="0.5"/>
  <pageSetup paperSize="8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 ABE 21519</dc:description>
  <cp:lastModifiedBy/>
  <dcterms:created xsi:type="dcterms:W3CDTF">2014-10-31T15:34:42Z</dcterms:created>
  <dcterms:modified xsi:type="dcterms:W3CDTF">2019-09-05T12:02:03Z</dcterms:modified>
  <cp:category/>
</cp:coreProperties>
</file>