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taff\PNO\02 Personeelsmanagement\Contractwisselingen\02 Tenders\2019\RVO\"/>
    </mc:Choice>
  </mc:AlternateContent>
  <bookViews>
    <workbookView xWindow="0" yWindow="0" windowWidth="24000" windowHeight="11865"/>
  </bookViews>
  <sheets>
    <sheet name="Blad1" sheetId="1" r:id="rId1"/>
  </sheets>
  <definedNames>
    <definedName name="DATA1">Blad1!$A$2:$A$11</definedName>
    <definedName name="DATA10">Blad1!#REF!</definedName>
    <definedName name="DATA11">Blad1!#REF!</definedName>
    <definedName name="DATA12">Blad1!$C$2:$C$11</definedName>
    <definedName name="DATA13">Blad1!$D$2:$D$11</definedName>
    <definedName name="DATA14">Blad1!$E$2:$E$11</definedName>
    <definedName name="DATA15">Blad1!$F$2:$F$11</definedName>
    <definedName name="DATA16">Blad1!$G$2:$G$11</definedName>
    <definedName name="DATA17">Blad1!$H$2:$H$11</definedName>
    <definedName name="DATA18">Blad1!$I$2:$I$11</definedName>
    <definedName name="DATA19">Blad1!$J$2:$J$11</definedName>
    <definedName name="DATA2">Blad1!#REF!</definedName>
    <definedName name="DATA20">Blad1!$K$2:$K$11</definedName>
    <definedName name="DATA21">Blad1!$L$2:$L$11</definedName>
    <definedName name="DATA22">Blad1!$M$2:$M$11</definedName>
    <definedName name="DATA23">Blad1!$N$2:$N$11</definedName>
    <definedName name="DATA24">Blad1!$O$2:$O$11</definedName>
    <definedName name="DATA25">Blad1!$P$2:$P$11</definedName>
    <definedName name="DATA26">Blad1!$Q$2:$Q$11</definedName>
    <definedName name="DATA27">Blad1!$R$2:$R$11</definedName>
    <definedName name="DATA28">Blad1!$S$2:$S$11</definedName>
    <definedName name="DATA29">Blad1!$T$2:$T$11</definedName>
    <definedName name="DATA3">Blad1!#REF!</definedName>
    <definedName name="DATA30">Blad1!$U$2:$U$11</definedName>
    <definedName name="DATA31">Blad1!$V$2:$V$11</definedName>
    <definedName name="DATA32">Blad1!$W$2:$W$11</definedName>
    <definedName name="DATA33">Blad1!$X$2:$X$11</definedName>
    <definedName name="DATA34">Blad1!$Y$2:$Y$11</definedName>
    <definedName name="DATA35">Blad1!$Z$2:$Z$11</definedName>
    <definedName name="DATA36">Blad1!$AA$2:$AA$11</definedName>
    <definedName name="DATA37">Blad1!$AB$2:$AB$11</definedName>
    <definedName name="DATA38">Blad1!$AC$2:$AC$11</definedName>
    <definedName name="DATA39">Blad1!$AD$2:$AD$11</definedName>
    <definedName name="DATA4">Blad1!#REF!</definedName>
    <definedName name="DATA40">Blad1!$AE$2:$AE$11</definedName>
    <definedName name="DATA41">Blad1!$AF$2:$AF$11</definedName>
    <definedName name="DATA42">Blad1!$AG$2:$AG$11</definedName>
    <definedName name="DATA43">Blad1!$AH$2:$AH$11</definedName>
    <definedName name="DATA44">Blad1!$AI$2:$AI$11</definedName>
    <definedName name="DATA45">Blad1!$AJ$2:$AJ$11</definedName>
    <definedName name="DATA46">Blad1!$AK$2:$AK$11</definedName>
    <definedName name="DATA47">Blad1!$AL$2:$AL$11</definedName>
    <definedName name="DATA48">Blad1!$AM$2:$AM$11</definedName>
    <definedName name="DATA49">Blad1!$AN$2:$AN$11</definedName>
    <definedName name="DATA5">Blad1!$B$2:$B$11</definedName>
    <definedName name="DATA50">Blad1!$AO$2:$AO$11</definedName>
    <definedName name="DATA6">Blad1!#REF!</definedName>
    <definedName name="DATA7">Blad1!#REF!</definedName>
    <definedName name="DATA8">Blad1!#REF!</definedName>
    <definedName name="DATA9">Blad1!#REF!</definedName>
    <definedName name="TEST0">Blad1!$A$2:$AO$11</definedName>
    <definedName name="TESTHKEY">Blad1!$B$1:$AO$1</definedName>
    <definedName name="TESTKEYS">Blad1!$A$2:$A$11</definedName>
    <definedName name="TESTVKEY">Blad1!$A$1:$A$1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2" i="1"/>
</calcChain>
</file>

<file path=xl/sharedStrings.xml><?xml version="1.0" encoding="utf-8"?>
<sst xmlns="http://schemas.openxmlformats.org/spreadsheetml/2006/main" count="207" uniqueCount="77">
  <si>
    <t>50005009</t>
  </si>
  <si>
    <t/>
  </si>
  <si>
    <t>RVO Den Haag</t>
  </si>
  <si>
    <t>369501</t>
  </si>
  <si>
    <t>Cateringmedewerker B</t>
  </si>
  <si>
    <t>1602</t>
  </si>
  <si>
    <t>03</t>
  </si>
  <si>
    <t>Onbepaalde tijd</t>
  </si>
  <si>
    <t>CAO-medewerker</t>
  </si>
  <si>
    <t>Actieven</t>
  </si>
  <si>
    <t>nee</t>
  </si>
  <si>
    <t>50007289</t>
  </si>
  <si>
    <t>50007292</t>
  </si>
  <si>
    <t>50007296</t>
  </si>
  <si>
    <t>Cateringmanager A</t>
  </si>
  <si>
    <t>1605</t>
  </si>
  <si>
    <t>05</t>
  </si>
  <si>
    <t>50009277</t>
  </si>
  <si>
    <t>Medewerker Algemene Dienst BC</t>
  </si>
  <si>
    <t>1601</t>
  </si>
  <si>
    <t>50012779</t>
  </si>
  <si>
    <t>50021574</t>
  </si>
  <si>
    <t>01</t>
  </si>
  <si>
    <t>2e contr. b. tijd v3</t>
  </si>
  <si>
    <t>50022385</t>
  </si>
  <si>
    <t>00</t>
  </si>
  <si>
    <t>50022386</t>
  </si>
  <si>
    <t>Cateringmanager D</t>
  </si>
  <si>
    <t>1608</t>
  </si>
  <si>
    <t>07</t>
  </si>
  <si>
    <t>ja</t>
  </si>
  <si>
    <t>51006568</t>
  </si>
  <si>
    <t>Ziek</t>
  </si>
  <si>
    <t>Werkzaam op locatie</t>
  </si>
  <si>
    <t>Locatie nr.</t>
  </si>
  <si>
    <t>functienaam</t>
  </si>
  <si>
    <t>Salarisschaal</t>
  </si>
  <si>
    <t>Functiejaren</t>
  </si>
  <si>
    <t>Contract bep./onbep. tijd</t>
  </si>
  <si>
    <t>Datum afloop contr. bep. tijd</t>
  </si>
  <si>
    <t>Jubileumdatum</t>
  </si>
  <si>
    <t>Datum in dienst</t>
  </si>
  <si>
    <t>Datum op locatie</t>
  </si>
  <si>
    <t>Contracturen p/w</t>
  </si>
  <si>
    <t>Contractdagen p/w</t>
  </si>
  <si>
    <t>Salaris per 4 weken</t>
  </si>
  <si>
    <t>Salaris per maand</t>
  </si>
  <si>
    <t>Persoonlijke toesl</t>
  </si>
  <si>
    <t>Vestigingstoeslag p/m</t>
  </si>
  <si>
    <t>Vereveningstoeslag p/m</t>
  </si>
  <si>
    <t>Toesl.vor.wg.</t>
  </si>
  <si>
    <t>Persoonlijke toeslag</t>
  </si>
  <si>
    <t>Vereenv.toesl.</t>
  </si>
  <si>
    <t>lopende afbouwrege</t>
  </si>
  <si>
    <t>Vaste dagvergoeding</t>
  </si>
  <si>
    <t>Vaste reiskosten</t>
  </si>
  <si>
    <t>PT reiskosten netto</t>
  </si>
  <si>
    <t>Dag Pers.Tsl. reisk 100%</t>
  </si>
  <si>
    <t>Pers.TSL.Reiskosten 70%</t>
  </si>
  <si>
    <t>PT Reisk.netto dagverg.</t>
  </si>
  <si>
    <t>Medewerkerssubgroep</t>
  </si>
  <si>
    <t>Medewerkersgroep</t>
  </si>
  <si>
    <t>Afwezigheid</t>
  </si>
  <si>
    <t>Afwezig va.</t>
  </si>
  <si>
    <t>Einde</t>
  </si>
  <si>
    <t>Arbg%</t>
  </si>
  <si>
    <t>arbeidsongeschikt sinds</t>
  </si>
  <si>
    <t>WAO/WIA %</t>
  </si>
  <si>
    <t>Deeln.gesl.VUT best.</t>
  </si>
  <si>
    <t>Nabestaandenpensioen</t>
  </si>
  <si>
    <t>BPF Aanvullend</t>
  </si>
  <si>
    <t>BPF Bijspaarregeling</t>
  </si>
  <si>
    <t>Employee nr.</t>
  </si>
  <si>
    <t>3e contr. b. tijd v3</t>
  </si>
  <si>
    <t>RVO Den Haag coffeecorner</t>
  </si>
  <si>
    <t>369507</t>
  </si>
  <si>
    <t>Geboortejaar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</si>
</sst>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dd/mm/yyyy"/>
    <numFmt numFmtId="165" formatCode="[$-413]d\ mmmm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44" fontId="3" fillId="0" borderId="0" xfId="1" applyFont="1" applyFill="1" applyAlignment="1">
      <alignment horizontal="center"/>
    </xf>
    <xf numFmtId="44" fontId="2" fillId="0" borderId="0" xfId="1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AO13"/>
  <sheetViews>
    <sheetView tabSelected="1" topLeftCell="S1" workbookViewId="0">
      <selection activeCell="S12" sqref="S12"/>
    </sheetView>
  </sheetViews>
  <sheetFormatPr defaultRowHeight="12.75" x14ac:dyDescent="0.2"/>
  <cols>
    <col min="1" max="1" width="15.140625" style="1" bestFit="1" customWidth="1"/>
    <col min="2" max="2" width="17.85546875" style="1" bestFit="1" customWidth="1"/>
    <col min="3" max="3" width="27.85546875" style="1" bestFit="1" customWidth="1"/>
    <col min="4" max="4" width="12.28515625" style="1" bestFit="1" customWidth="1"/>
    <col min="5" max="5" width="32.42578125" style="1" bestFit="1" customWidth="1"/>
    <col min="6" max="6" width="15.140625" style="1" bestFit="1" customWidth="1"/>
    <col min="7" max="7" width="14.5703125" style="1" bestFit="1" customWidth="1"/>
    <col min="8" max="8" width="28.42578125" style="1" bestFit="1" customWidth="1"/>
    <col min="9" max="9" width="31.7109375" style="1" bestFit="1" customWidth="1"/>
    <col min="10" max="11" width="19.42578125" style="7" bestFit="1" customWidth="1"/>
    <col min="12" max="12" width="19.28515625" style="7" bestFit="1" customWidth="1"/>
    <col min="13" max="13" width="20.140625" style="1" bestFit="1" customWidth="1"/>
    <col min="14" max="14" width="22" style="1" bestFit="1" customWidth="1"/>
    <col min="15" max="15" width="21.85546875" style="9" bestFit="1" customWidth="1"/>
    <col min="16" max="16" width="20.28515625" style="9" bestFit="1" customWidth="1"/>
    <col min="17" max="17" width="20" style="9" bestFit="1" customWidth="1"/>
    <col min="18" max="18" width="25.42578125" style="9" bestFit="1" customWidth="1"/>
    <col min="19" max="19" width="27.7109375" style="9" bestFit="1" customWidth="1"/>
    <col min="20" max="20" width="15.42578125" style="9" bestFit="1" customWidth="1"/>
    <col min="21" max="21" width="22.7109375" style="9" bestFit="1" customWidth="1"/>
    <col min="22" max="22" width="16.7109375" style="9" bestFit="1" customWidth="1"/>
    <col min="23" max="23" width="22.85546875" style="9" bestFit="1" customWidth="1"/>
    <col min="24" max="24" width="23.85546875" style="9" bestFit="1" customWidth="1"/>
    <col min="25" max="25" width="19" style="9" bestFit="1" customWidth="1"/>
    <col min="26" max="26" width="21.7109375" style="9" bestFit="1" customWidth="1"/>
    <col min="27" max="27" width="27.7109375" style="9" bestFit="1" customWidth="1"/>
    <col min="28" max="28" width="28.28515625" style="9" bestFit="1" customWidth="1"/>
    <col min="29" max="29" width="26.42578125" style="9" bestFit="1" customWidth="1"/>
    <col min="30" max="30" width="25.28515625" style="1" bestFit="1" customWidth="1"/>
    <col min="31" max="31" width="21.42578125" style="1" bestFit="1" customWidth="1"/>
    <col min="32" max="32" width="14" style="1" bestFit="1" customWidth="1"/>
    <col min="33" max="33" width="13.42578125" style="1" bestFit="1" customWidth="1"/>
    <col min="34" max="34" width="7" style="1" bestFit="1" customWidth="1"/>
    <col min="35" max="35" width="8.5703125" style="1" bestFit="1" customWidth="1"/>
    <col min="36" max="36" width="26.85546875" style="1" bestFit="1" customWidth="1"/>
    <col min="37" max="37" width="15" style="1" bestFit="1" customWidth="1"/>
    <col min="38" max="38" width="23.140625" style="1" bestFit="1" customWidth="1"/>
    <col min="39" max="39" width="26.28515625" style="1" bestFit="1" customWidth="1"/>
    <col min="40" max="40" width="17.7109375" style="1" bestFit="1" customWidth="1"/>
    <col min="41" max="41" width="23.28515625" style="1" bestFit="1" customWidth="1"/>
    <col min="42" max="16384" width="9.140625" style="1"/>
  </cols>
  <sheetData>
    <row r="1" spans="1:41" s="5" customFormat="1" x14ac:dyDescent="0.2">
      <c r="A1" s="5" t="s">
        <v>72</v>
      </c>
      <c r="B1" s="5" t="s">
        <v>76</v>
      </c>
      <c r="C1" s="5" t="s">
        <v>33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 t="s">
        <v>39</v>
      </c>
      <c r="J1" s="6" t="s">
        <v>40</v>
      </c>
      <c r="K1" s="6" t="s">
        <v>41</v>
      </c>
      <c r="L1" s="6" t="s">
        <v>42</v>
      </c>
      <c r="M1" s="5" t="s">
        <v>43</v>
      </c>
      <c r="N1" s="5" t="s">
        <v>44</v>
      </c>
      <c r="O1" s="8" t="s">
        <v>45</v>
      </c>
      <c r="P1" s="8" t="s">
        <v>46</v>
      </c>
      <c r="Q1" s="8" t="s">
        <v>47</v>
      </c>
      <c r="R1" s="8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8" t="s">
        <v>54</v>
      </c>
      <c r="Y1" s="8" t="s">
        <v>55</v>
      </c>
      <c r="Z1" s="8" t="s">
        <v>56</v>
      </c>
      <c r="AA1" s="8" t="s">
        <v>57</v>
      </c>
      <c r="AB1" s="8" t="s">
        <v>58</v>
      </c>
      <c r="AC1" s="8" t="s">
        <v>59</v>
      </c>
      <c r="AD1" s="5" t="s">
        <v>60</v>
      </c>
      <c r="AE1" s="5" t="s">
        <v>61</v>
      </c>
      <c r="AF1" s="5" t="s">
        <v>62</v>
      </c>
      <c r="AG1" s="5" t="s">
        <v>63</v>
      </c>
      <c r="AH1" s="5" t="s">
        <v>64</v>
      </c>
      <c r="AI1" s="5" t="s">
        <v>65</v>
      </c>
      <c r="AJ1" s="5" t="s">
        <v>66</v>
      </c>
      <c r="AK1" s="5" t="s">
        <v>67</v>
      </c>
      <c r="AL1" s="5" t="s">
        <v>68</v>
      </c>
      <c r="AM1" s="5" t="s">
        <v>69</v>
      </c>
      <c r="AN1" s="5" t="s">
        <v>70</v>
      </c>
      <c r="AO1" s="5" t="s">
        <v>71</v>
      </c>
    </row>
    <row r="2" spans="1:41" x14ac:dyDescent="0.2">
      <c r="A2" s="2" t="s">
        <v>0</v>
      </c>
      <c r="B2" s="1">
        <v>1980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/>
      <c r="J2" s="7">
        <v>39818</v>
      </c>
      <c r="K2" s="7">
        <v>39818</v>
      </c>
      <c r="L2" s="7">
        <v>43185</v>
      </c>
      <c r="M2" s="4">
        <v>25</v>
      </c>
      <c r="N2" s="4">
        <v>5</v>
      </c>
      <c r="O2" s="9">
        <v>1157.76</v>
      </c>
      <c r="P2" s="9">
        <v>1254.24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2" t="s">
        <v>8</v>
      </c>
      <c r="AE2" s="2" t="s">
        <v>9</v>
      </c>
      <c r="AF2" s="2" t="s">
        <v>1</v>
      </c>
      <c r="AG2" s="3"/>
      <c r="AH2" s="3"/>
      <c r="AI2" s="4">
        <v>0</v>
      </c>
      <c r="AJ2" s="3"/>
      <c r="AK2" s="2" t="s">
        <v>1</v>
      </c>
      <c r="AL2" s="2" t="s">
        <v>10</v>
      </c>
      <c r="AM2" s="2" t="s">
        <v>1</v>
      </c>
      <c r="AN2" s="2" t="s">
        <v>1</v>
      </c>
      <c r="AO2" s="2" t="s">
        <v>1</v>
      </c>
    </row>
    <row r="3" spans="1:41" x14ac:dyDescent="0.2">
      <c r="A3" s="2" t="s">
        <v>11</v>
      </c>
      <c r="B3" s="1">
        <v>1960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/>
      <c r="J3" s="7">
        <v>28577</v>
      </c>
      <c r="K3" s="7">
        <v>40238</v>
      </c>
      <c r="L3" s="7">
        <v>40238</v>
      </c>
      <c r="M3" s="4">
        <v>40</v>
      </c>
      <c r="N3" s="4">
        <v>5</v>
      </c>
      <c r="O3" s="9">
        <v>1852.42</v>
      </c>
      <c r="P3" s="9">
        <v>2006.79</v>
      </c>
      <c r="Q3" s="9">
        <v>0</v>
      </c>
      <c r="R3" s="9">
        <v>0</v>
      </c>
      <c r="S3" s="9">
        <v>218.83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2" t="s">
        <v>8</v>
      </c>
      <c r="AE3" s="2" t="s">
        <v>9</v>
      </c>
      <c r="AF3" s="2" t="s">
        <v>1</v>
      </c>
      <c r="AG3" s="3"/>
      <c r="AH3" s="3"/>
      <c r="AI3" s="4">
        <v>0</v>
      </c>
      <c r="AJ3" s="3"/>
      <c r="AK3" s="2" t="s">
        <v>1</v>
      </c>
      <c r="AL3" s="2" t="s">
        <v>10</v>
      </c>
      <c r="AM3" s="2" t="s">
        <v>1</v>
      </c>
      <c r="AN3" s="2" t="s">
        <v>1</v>
      </c>
      <c r="AO3" s="2" t="s">
        <v>1</v>
      </c>
    </row>
    <row r="4" spans="1:41" x14ac:dyDescent="0.2">
      <c r="A4" s="2" t="s">
        <v>12</v>
      </c>
      <c r="B4" s="1">
        <v>1967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/>
      <c r="J4" s="7">
        <v>38040</v>
      </c>
      <c r="K4" s="7">
        <v>40238</v>
      </c>
      <c r="L4" s="7">
        <v>40238</v>
      </c>
      <c r="M4" s="4">
        <v>25</v>
      </c>
      <c r="N4" s="4">
        <v>5</v>
      </c>
      <c r="O4" s="9">
        <v>1157.76</v>
      </c>
      <c r="P4" s="9">
        <v>1254.24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2" t="s">
        <v>8</v>
      </c>
      <c r="AE4" s="2" t="s">
        <v>9</v>
      </c>
      <c r="AF4" s="2" t="s">
        <v>1</v>
      </c>
      <c r="AG4" s="3"/>
      <c r="AH4" s="3"/>
      <c r="AI4" s="4">
        <v>0</v>
      </c>
      <c r="AJ4" s="3"/>
      <c r="AK4" s="2" t="s">
        <v>1</v>
      </c>
      <c r="AL4" s="2" t="s">
        <v>10</v>
      </c>
      <c r="AM4" s="2" t="s">
        <v>1</v>
      </c>
      <c r="AN4" s="2" t="s">
        <v>1</v>
      </c>
      <c r="AO4" s="2" t="s">
        <v>1</v>
      </c>
    </row>
    <row r="5" spans="1:41" x14ac:dyDescent="0.2">
      <c r="A5" s="2" t="s">
        <v>13</v>
      </c>
      <c r="B5" s="1">
        <v>1965</v>
      </c>
      <c r="C5" s="2" t="s">
        <v>2</v>
      </c>
      <c r="D5" s="2" t="s">
        <v>3</v>
      </c>
      <c r="E5" s="2" t="s">
        <v>14</v>
      </c>
      <c r="F5" s="2" t="s">
        <v>15</v>
      </c>
      <c r="G5" s="2" t="s">
        <v>16</v>
      </c>
      <c r="H5" s="2" t="s">
        <v>7</v>
      </c>
      <c r="I5" s="3"/>
      <c r="J5" s="7">
        <v>33105</v>
      </c>
      <c r="K5" s="7">
        <v>40238</v>
      </c>
      <c r="L5" s="7">
        <v>40238</v>
      </c>
      <c r="M5" s="4">
        <v>35</v>
      </c>
      <c r="N5" s="4">
        <v>5</v>
      </c>
      <c r="O5" s="9">
        <v>2154.2199999999998</v>
      </c>
      <c r="P5" s="9">
        <v>2333.7399999999998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2" t="s">
        <v>8</v>
      </c>
      <c r="AE5" s="2" t="s">
        <v>9</v>
      </c>
      <c r="AF5" s="2" t="s">
        <v>1</v>
      </c>
      <c r="AG5" s="3"/>
      <c r="AH5" s="3"/>
      <c r="AI5" s="4">
        <v>0</v>
      </c>
      <c r="AJ5" s="3"/>
      <c r="AK5" s="2" t="s">
        <v>1</v>
      </c>
      <c r="AL5" s="2" t="s">
        <v>10</v>
      </c>
      <c r="AM5" s="2" t="s">
        <v>1</v>
      </c>
      <c r="AN5" s="2" t="s">
        <v>1</v>
      </c>
      <c r="AO5" s="2" t="s">
        <v>1</v>
      </c>
    </row>
    <row r="6" spans="1:41" x14ac:dyDescent="0.2">
      <c r="A6" s="2" t="s">
        <v>17</v>
      </c>
      <c r="B6" s="1">
        <v>1964</v>
      </c>
      <c r="C6" s="2" t="s">
        <v>2</v>
      </c>
      <c r="D6" s="2" t="s">
        <v>3</v>
      </c>
      <c r="E6" s="2" t="s">
        <v>18</v>
      </c>
      <c r="F6" s="2" t="s">
        <v>19</v>
      </c>
      <c r="G6" s="2" t="s">
        <v>6</v>
      </c>
      <c r="H6" s="2" t="s">
        <v>7</v>
      </c>
      <c r="I6" s="3"/>
      <c r="J6" s="7">
        <v>40634</v>
      </c>
      <c r="K6" s="7">
        <v>40634</v>
      </c>
      <c r="L6" s="7">
        <v>42106</v>
      </c>
      <c r="M6" s="4">
        <v>17.5</v>
      </c>
      <c r="N6" s="4">
        <v>5</v>
      </c>
      <c r="O6" s="9">
        <v>782.79</v>
      </c>
      <c r="P6" s="9">
        <v>848.02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2" t="s">
        <v>8</v>
      </c>
      <c r="AE6" s="2" t="s">
        <v>9</v>
      </c>
      <c r="AF6" s="2" t="s">
        <v>1</v>
      </c>
      <c r="AG6" s="3"/>
      <c r="AH6" s="3"/>
      <c r="AI6" s="4">
        <v>0</v>
      </c>
      <c r="AJ6" s="3"/>
      <c r="AK6" s="2" t="s">
        <v>1</v>
      </c>
      <c r="AL6" s="2" t="s">
        <v>10</v>
      </c>
      <c r="AM6" s="2" t="s">
        <v>1</v>
      </c>
      <c r="AN6" s="2" t="s">
        <v>1</v>
      </c>
      <c r="AO6" s="2" t="s">
        <v>1</v>
      </c>
    </row>
    <row r="7" spans="1:41" x14ac:dyDescent="0.2">
      <c r="A7" s="2" t="s">
        <v>20</v>
      </c>
      <c r="B7" s="1">
        <v>1968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3"/>
      <c r="J7" s="7">
        <v>41122</v>
      </c>
      <c r="K7" s="7">
        <v>41122</v>
      </c>
      <c r="L7" s="7">
        <v>41122</v>
      </c>
      <c r="M7" s="4">
        <v>30</v>
      </c>
      <c r="N7" s="4">
        <v>5</v>
      </c>
      <c r="O7" s="9">
        <v>1389.31</v>
      </c>
      <c r="P7" s="9">
        <v>1505.09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2" t="s">
        <v>8</v>
      </c>
      <c r="AE7" s="2" t="s">
        <v>9</v>
      </c>
      <c r="AF7" s="2" t="s">
        <v>1</v>
      </c>
      <c r="AG7" s="3"/>
      <c r="AH7" s="3"/>
      <c r="AI7" s="4">
        <v>0</v>
      </c>
      <c r="AJ7" s="3"/>
      <c r="AK7" s="2" t="s">
        <v>1</v>
      </c>
      <c r="AL7" s="2" t="s">
        <v>10</v>
      </c>
      <c r="AM7" s="2" t="s">
        <v>1</v>
      </c>
      <c r="AN7" s="2" t="s">
        <v>1</v>
      </c>
      <c r="AO7" s="2" t="s">
        <v>1</v>
      </c>
    </row>
    <row r="8" spans="1:41" x14ac:dyDescent="0.2">
      <c r="A8" s="2" t="s">
        <v>21</v>
      </c>
      <c r="B8" s="1">
        <v>1970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22</v>
      </c>
      <c r="H8" s="2" t="s">
        <v>73</v>
      </c>
      <c r="I8" s="3">
        <v>43913</v>
      </c>
      <c r="J8" s="7">
        <v>43213</v>
      </c>
      <c r="K8" s="7">
        <v>43213</v>
      </c>
      <c r="L8" s="7">
        <v>43213</v>
      </c>
      <c r="M8" s="4">
        <v>25</v>
      </c>
      <c r="N8" s="4">
        <v>5</v>
      </c>
      <c r="O8" s="9">
        <v>1110.6099999999999</v>
      </c>
      <c r="P8" s="9">
        <v>1203.1600000000001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2" t="s">
        <v>8</v>
      </c>
      <c r="AE8" s="2" t="s">
        <v>9</v>
      </c>
      <c r="AF8" s="2" t="s">
        <v>1</v>
      </c>
      <c r="AG8" s="3"/>
      <c r="AH8" s="3"/>
      <c r="AI8" s="4">
        <v>0</v>
      </c>
      <c r="AJ8" s="3"/>
      <c r="AK8" s="2" t="s">
        <v>1</v>
      </c>
      <c r="AL8" s="2" t="s">
        <v>10</v>
      </c>
      <c r="AM8" s="2" t="s">
        <v>1</v>
      </c>
      <c r="AN8" s="2" t="s">
        <v>1</v>
      </c>
      <c r="AO8" s="2" t="s">
        <v>1</v>
      </c>
    </row>
    <row r="9" spans="1:41" x14ac:dyDescent="0.2">
      <c r="A9" s="2" t="s">
        <v>24</v>
      </c>
      <c r="B9" s="1">
        <v>1959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25</v>
      </c>
      <c r="H9" s="2" t="s">
        <v>23</v>
      </c>
      <c r="I9" s="3">
        <v>43678</v>
      </c>
      <c r="J9" s="7">
        <v>43221</v>
      </c>
      <c r="K9" s="7">
        <v>43409</v>
      </c>
      <c r="L9" s="7">
        <v>43409</v>
      </c>
      <c r="M9" s="4">
        <v>15</v>
      </c>
      <c r="N9" s="4">
        <v>5</v>
      </c>
      <c r="O9" s="9">
        <v>652.66999999999996</v>
      </c>
      <c r="P9" s="9">
        <v>707.06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2" t="s">
        <v>8</v>
      </c>
      <c r="AE9" s="2" t="s">
        <v>9</v>
      </c>
      <c r="AF9" s="2" t="s">
        <v>1</v>
      </c>
      <c r="AG9" s="3"/>
      <c r="AH9" s="3"/>
      <c r="AI9" s="4">
        <v>0</v>
      </c>
      <c r="AJ9" s="3"/>
      <c r="AK9" s="2" t="s">
        <v>1</v>
      </c>
      <c r="AL9" s="2" t="s">
        <v>10</v>
      </c>
      <c r="AM9" s="2" t="s">
        <v>1</v>
      </c>
      <c r="AN9" s="2" t="s">
        <v>1</v>
      </c>
      <c r="AO9" s="2" t="s">
        <v>1</v>
      </c>
    </row>
    <row r="10" spans="1:41" x14ac:dyDescent="0.2">
      <c r="A10" s="2" t="s">
        <v>26</v>
      </c>
      <c r="B10" s="1">
        <v>1969</v>
      </c>
      <c r="C10" s="2" t="s">
        <v>2</v>
      </c>
      <c r="D10" s="2" t="s">
        <v>3</v>
      </c>
      <c r="E10" s="2" t="s">
        <v>27</v>
      </c>
      <c r="F10" s="2" t="s">
        <v>28</v>
      </c>
      <c r="G10" s="2" t="s">
        <v>29</v>
      </c>
      <c r="H10" s="2" t="s">
        <v>7</v>
      </c>
      <c r="I10" s="3"/>
      <c r="J10" s="7">
        <v>36861</v>
      </c>
      <c r="K10" s="7">
        <v>43409</v>
      </c>
      <c r="L10" s="7">
        <v>43409</v>
      </c>
      <c r="M10" s="4">
        <v>40</v>
      </c>
      <c r="N10" s="4">
        <v>5</v>
      </c>
      <c r="O10" s="9">
        <v>3432.65</v>
      </c>
      <c r="P10" s="9">
        <v>3718.7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2" t="s">
        <v>8</v>
      </c>
      <c r="AE10" s="2" t="s">
        <v>9</v>
      </c>
      <c r="AF10" s="2" t="s">
        <v>1</v>
      </c>
      <c r="AG10" s="3"/>
      <c r="AH10" s="3"/>
      <c r="AI10" s="4">
        <v>0</v>
      </c>
      <c r="AJ10" s="3"/>
      <c r="AK10" s="2" t="s">
        <v>1</v>
      </c>
      <c r="AL10" s="2" t="s">
        <v>10</v>
      </c>
      <c r="AM10" s="2" t="s">
        <v>30</v>
      </c>
      <c r="AN10" s="2" t="s">
        <v>1</v>
      </c>
      <c r="AO10" s="2" t="s">
        <v>1</v>
      </c>
    </row>
    <row r="11" spans="1:41" x14ac:dyDescent="0.2">
      <c r="A11" s="2" t="s">
        <v>31</v>
      </c>
      <c r="B11" s="1">
        <v>1958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3"/>
      <c r="J11" s="7">
        <v>36923</v>
      </c>
      <c r="K11" s="7">
        <v>36923</v>
      </c>
      <c r="L11" s="7">
        <v>41330</v>
      </c>
      <c r="M11" s="4">
        <v>25</v>
      </c>
      <c r="N11" s="4">
        <v>5</v>
      </c>
      <c r="O11" s="9">
        <v>1157.76</v>
      </c>
      <c r="P11" s="9">
        <v>1254.24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2" t="s">
        <v>8</v>
      </c>
      <c r="AE11" s="2" t="s">
        <v>9</v>
      </c>
      <c r="AF11" s="2" t="s">
        <v>32</v>
      </c>
      <c r="AG11" s="3">
        <v>43586</v>
      </c>
      <c r="AH11" s="3"/>
      <c r="AI11" s="4">
        <v>0</v>
      </c>
      <c r="AJ11" s="3"/>
      <c r="AK11" s="2" t="s">
        <v>1</v>
      </c>
      <c r="AL11" s="2" t="s">
        <v>10</v>
      </c>
      <c r="AM11" s="2" t="s">
        <v>1</v>
      </c>
      <c r="AN11" s="2" t="s">
        <v>1</v>
      </c>
      <c r="AO11" s="2" t="s">
        <v>1</v>
      </c>
    </row>
    <row r="12" spans="1:41" x14ac:dyDescent="0.2">
      <c r="A12" s="1">
        <v>50001890</v>
      </c>
      <c r="B12" s="1">
        <v>1962</v>
      </c>
      <c r="C12" s="1" t="s">
        <v>74</v>
      </c>
      <c r="D12" s="2" t="s">
        <v>75</v>
      </c>
      <c r="E12" s="1" t="s">
        <v>4</v>
      </c>
      <c r="F12" s="1">
        <v>1602</v>
      </c>
      <c r="G12" s="2" t="s">
        <v>6</v>
      </c>
      <c r="H12" s="2" t="s">
        <v>7</v>
      </c>
      <c r="J12" s="7">
        <v>38970</v>
      </c>
      <c r="K12" s="7">
        <v>38970</v>
      </c>
      <c r="L12" s="7">
        <v>42826</v>
      </c>
      <c r="M12" s="4">
        <v>30</v>
      </c>
      <c r="N12" s="4">
        <v>5</v>
      </c>
      <c r="O12" s="9">
        <f>P12*12/52*4</f>
        <v>1389.313846153846</v>
      </c>
      <c r="P12" s="9">
        <v>1505.09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" t="s">
        <v>8</v>
      </c>
      <c r="AE12" s="1" t="s">
        <v>9</v>
      </c>
      <c r="AI12" s="4">
        <v>0</v>
      </c>
      <c r="AL12" s="2" t="s">
        <v>10</v>
      </c>
    </row>
    <row r="13" spans="1:41" x14ac:dyDescent="0.2">
      <c r="A13" s="1">
        <v>50021784</v>
      </c>
      <c r="B13" s="1">
        <v>1989</v>
      </c>
      <c r="C13" s="1" t="s">
        <v>74</v>
      </c>
      <c r="D13" s="2" t="s">
        <v>75</v>
      </c>
      <c r="E13" s="1" t="s">
        <v>4</v>
      </c>
      <c r="F13" s="1">
        <v>1602</v>
      </c>
      <c r="G13" s="2" t="s">
        <v>22</v>
      </c>
      <c r="H13" s="2" t="s">
        <v>7</v>
      </c>
      <c r="J13" s="7">
        <v>42681</v>
      </c>
      <c r="K13" s="7">
        <v>43234</v>
      </c>
      <c r="L13" s="7">
        <v>43234</v>
      </c>
      <c r="M13" s="4">
        <v>35</v>
      </c>
      <c r="N13" s="4">
        <v>5</v>
      </c>
      <c r="O13" s="9">
        <f>P13*12/52*4</f>
        <v>1554.8492307692309</v>
      </c>
      <c r="P13" s="9">
        <v>1684.42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" t="s">
        <v>8</v>
      </c>
      <c r="AE13" s="1" t="s">
        <v>9</v>
      </c>
      <c r="AI13" s="4">
        <v>0</v>
      </c>
      <c r="AL13" s="1" t="s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45</vt:i4>
      </vt:variant>
    </vt:vector>
  </HeadingPairs>
  <TitlesOfParts>
    <vt:vector size="46" baseType="lpstr">
      <vt:lpstr>Blad1</vt:lpstr>
      <vt:lpstr>DATA1</vt:lpstr>
      <vt:lpstr>DATA12</vt:lpstr>
      <vt:lpstr>DATA13</vt:lpstr>
      <vt:lpstr>DATA14</vt:lpstr>
      <vt:lpstr>DATA15</vt:lpstr>
      <vt:lpstr>DATA16</vt:lpstr>
      <vt:lpstr>DATA17</vt:lpstr>
      <vt:lpstr>DATA18</vt:lpstr>
      <vt:lpstr>DATA19</vt:lpstr>
      <vt:lpstr>DATA20</vt:lpstr>
      <vt:lpstr>DATA21</vt:lpstr>
      <vt:lpstr>DATA22</vt:lpstr>
      <vt:lpstr>DATA23</vt:lpstr>
      <vt:lpstr>DATA24</vt:lpstr>
      <vt:lpstr>DATA25</vt:lpstr>
      <vt:lpstr>DATA26</vt:lpstr>
      <vt:lpstr>DATA27</vt:lpstr>
      <vt:lpstr>DATA28</vt:lpstr>
      <vt:lpstr>DATA29</vt:lpstr>
      <vt:lpstr>DATA30</vt:lpstr>
      <vt:lpstr>DATA31</vt:lpstr>
      <vt:lpstr>DATA32</vt:lpstr>
      <vt:lpstr>DATA33</vt:lpstr>
      <vt:lpstr>DATA34</vt:lpstr>
      <vt:lpstr>DATA35</vt:lpstr>
      <vt:lpstr>DATA36</vt:lpstr>
      <vt:lpstr>DATA37</vt:lpstr>
      <vt:lpstr>DATA38</vt:lpstr>
      <vt:lpstr>DATA39</vt:lpstr>
      <vt:lpstr>DATA40</vt:lpstr>
      <vt:lpstr>DATA41</vt:lpstr>
      <vt:lpstr>DATA42</vt:lpstr>
      <vt:lpstr>DATA43</vt:lpstr>
      <vt:lpstr>DATA44</vt:lpstr>
      <vt:lpstr>DATA45</vt:lpstr>
      <vt:lpstr>DATA46</vt:lpstr>
      <vt:lpstr>DATA47</vt:lpstr>
      <vt:lpstr>DATA48</vt:lpstr>
      <vt:lpstr>DATA49</vt:lpstr>
      <vt:lpstr>DATA5</vt:lpstr>
      <vt:lpstr>DATA50</vt:lpstr>
      <vt:lpstr>TEST0</vt:lpstr>
      <vt:lpstr>TESTHKEY</vt:lpstr>
      <vt:lpstr>TESTKEYS</vt:lpstr>
      <vt:lpstr>TESTVKEY</vt:lpstr>
    </vt:vector>
  </TitlesOfParts>
  <Company>Compass-Group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Nazreen Soekha</dc:creator>
  <cp:lastModifiedBy>Charissa Wisse</cp:lastModifiedBy>
  <dcterms:created xsi:type="dcterms:W3CDTF">2019-06-12T16:34:58Z</dcterms:created>
  <dcterms:modified xsi:type="dcterms:W3CDTF">2019-07-10T08:59:32Z</dcterms:modified>
</cp:coreProperties>
</file>