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L:\Planning en Control\Coordinatie Aanbestedingen\Inkoopjaarplannen\Inkoopjaarplan 2019\Leerlingen vervoer\4. NvI\NvI II\"/>
    </mc:Choice>
  </mc:AlternateContent>
  <xr:revisionPtr revIDLastSave="0" documentId="14_{C9F9C77D-A2FA-4EEF-9C96-1564669F5A5C}" xr6:coauthVersionLast="36" xr6:coauthVersionMax="36" xr10:uidLastSave="{00000000-0000-0000-0000-000000000000}"/>
  <bookViews>
    <workbookView xWindow="0" yWindow="0" windowWidth="28800" windowHeight="12225" xr2:uid="{F7D46C3A-A5B8-4ED7-BB79-BFA99DD9392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1" i="1" l="1"/>
  <c r="H5" i="1"/>
  <c r="H17" i="1" l="1"/>
</calcChain>
</file>

<file path=xl/sharedStrings.xml><?xml version="1.0" encoding="utf-8"?>
<sst xmlns="http://schemas.openxmlformats.org/spreadsheetml/2006/main" count="13" uniqueCount="12">
  <si>
    <t>Starttarief</t>
  </si>
  <si>
    <t>Totaal starttarief</t>
  </si>
  <si>
    <t>Beladenreistijd</t>
  </si>
  <si>
    <t>Taxi/personenauto/taxibus</t>
  </si>
  <si>
    <t>Rolstoelbus</t>
  </si>
  <si>
    <t>Totale inschrijfwaarde</t>
  </si>
  <si>
    <t>Beladen tarief per minuut</t>
  </si>
  <si>
    <t>Aantal beladen minuten</t>
  </si>
  <si>
    <t>Aantal ritten</t>
  </si>
  <si>
    <t>nvt</t>
  </si>
  <si>
    <t>Totaal tarief 
beladen reistijd</t>
  </si>
  <si>
    <r>
      <rPr>
        <b/>
        <sz val="11"/>
        <color theme="1"/>
        <rFont val="Calibri"/>
        <family val="2"/>
        <scheme val="minor"/>
      </rPr>
      <t>Handleiding/regels:</t>
    </r>
    <r>
      <rPr>
        <sz val="11"/>
        <color theme="1"/>
        <rFont val="Calibri"/>
        <family val="2"/>
        <scheme val="minor"/>
      </rPr>
      <t xml:space="preserve">
- Alle tarieven zijn exclusief BTW.
- Het starttarief is een vast gegeven en kan niet worden gewijzigd.
- Het starttarief voor een rolstoelbus geldt alleen indien daadwerkelijk een rolstoelgebonden leerling met het voertuig wordt vervoerd.
- Het starttarief per rit betekent dat de rit de afstand is tussen het opstappunt van de eerste leerling tot en met het uitstappunt van de laatste leerling, ongeacht het aantal scholen en gemeenten dat in de route wordt aangedaan.
- Alle aantallen zijn op basis van een schooljaar, echter kunnen daar geen rechten aan ontleend worden.
- Inschrijver dient het beladen tarief per minuut in te vullen (cel F11).
- Het beladen tarief per minuut mag enkel tussen de € 0,60 en € 1,00 bedragen. (maw. €0,60 en €1,00 zijn de minimale en maximale waarden)
- Onder en boven de benoemde bedragen is niet toegestaan, aanbesteder zal dan ook de inschrijving ter zijde leggen en zal niet meegenomen in de beoordeling.
- De totale inschrijfwaarde (cel H17) is de uiteindelijke inschrijfwaarde, deze wordt gebruikt in het beoordelingsmodel.
- Het opgegeven tarief beladen tarief per minuut geldt voor alle soorten diensten/vervoer.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</si>
</sst>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rgb="FF00610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5"/>
        <bgColor indexed="64"/>
      </patternFill>
    </fill>
    <fill>
      <patternFill patternType="solid">
        <fgColor rgb="FFC6EFCE"/>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4" borderId="0" applyNumberFormat="0" applyBorder="0" applyAlignment="0" applyProtection="0"/>
  </cellStyleXfs>
  <cellXfs count="27">
    <xf numFmtId="0" fontId="0" fillId="0" borderId="0" xfId="0"/>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0"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0" xfId="0" applyFill="1" applyBorder="1" applyAlignment="1">
      <alignment horizontal="center"/>
    </xf>
    <xf numFmtId="0" fontId="2" fillId="2" borderId="0" xfId="0" applyFont="1" applyFill="1" applyBorder="1" applyAlignment="1">
      <alignment horizontal="center"/>
    </xf>
    <xf numFmtId="0" fontId="0" fillId="2" borderId="16" xfId="0" applyFill="1" applyBorder="1" applyAlignment="1">
      <alignment horizontal="center"/>
    </xf>
    <xf numFmtId="164" fontId="1" fillId="2" borderId="16" xfId="0" applyNumberFormat="1" applyFont="1" applyFill="1" applyBorder="1" applyAlignment="1">
      <alignment horizontal="center"/>
    </xf>
    <xf numFmtId="164" fontId="0" fillId="2" borderId="16" xfId="0" applyNumberFormat="1" applyFill="1" applyBorder="1" applyAlignment="1">
      <alignment horizontal="center"/>
    </xf>
    <xf numFmtId="164" fontId="1" fillId="2" borderId="17" xfId="0" applyNumberFormat="1" applyFont="1" applyFill="1" applyBorder="1" applyAlignment="1">
      <alignment horizontal="center"/>
    </xf>
    <xf numFmtId="8" fontId="1" fillId="2" borderId="16" xfId="0" applyNumberFormat="1" applyFont="1" applyFill="1" applyBorder="1" applyAlignment="1">
      <alignment horizontal="center"/>
    </xf>
    <xf numFmtId="0" fontId="0" fillId="2" borderId="17" xfId="0" applyFill="1" applyBorder="1" applyAlignment="1">
      <alignment horizontal="center"/>
    </xf>
    <xf numFmtId="0" fontId="0" fillId="2" borderId="15" xfId="0" applyFill="1" applyBorder="1" applyAlignment="1">
      <alignment horizontal="center"/>
    </xf>
    <xf numFmtId="0" fontId="1" fillId="2" borderId="15" xfId="0" applyFont="1" applyFill="1" applyBorder="1" applyAlignment="1">
      <alignment horizontal="center"/>
    </xf>
    <xf numFmtId="0" fontId="2" fillId="3" borderId="14" xfId="0" applyFont="1" applyFill="1" applyBorder="1" applyAlignment="1">
      <alignment horizontal="center"/>
    </xf>
    <xf numFmtId="0" fontId="0" fillId="3" borderId="13" xfId="0" applyFill="1" applyBorder="1" applyAlignment="1">
      <alignment horizontal="center" wrapText="1"/>
    </xf>
    <xf numFmtId="0" fontId="2" fillId="3" borderId="13" xfId="0" applyFont="1" applyFill="1" applyBorder="1" applyAlignment="1">
      <alignment horizontal="center"/>
    </xf>
    <xf numFmtId="164" fontId="3" fillId="4" borderId="1" xfId="1" applyNumberFormat="1" applyBorder="1" applyAlignment="1" applyProtection="1">
      <alignment horizontal="center"/>
      <protection locked="0"/>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cellXfs>
  <cellStyles count="2">
    <cellStyle name="Goed" xfId="1" builtinId="26"/>
    <cellStyle name="Standaard" xfId="0" builtinId="0"/>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5288-3EDE-4474-ACEC-84E28ACC6F36}">
  <dimension ref="A1:I21"/>
  <sheetViews>
    <sheetView tabSelected="1" zoomScaleNormal="100" workbookViewId="0">
      <selection activeCell="B20" sqref="B20:H20"/>
    </sheetView>
  </sheetViews>
  <sheetFormatPr defaultRowHeight="15" x14ac:dyDescent="0.25"/>
  <cols>
    <col min="2" max="2" width="25.7109375" bestFit="1" customWidth="1"/>
    <col min="3" max="3" width="14.7109375" customWidth="1"/>
    <col min="4" max="4" width="22.85546875" bestFit="1" customWidth="1"/>
    <col min="5" max="5" width="14.85546875" customWidth="1"/>
    <col min="6" max="6" width="24.28515625" bestFit="1" customWidth="1"/>
    <col min="7" max="7" width="21" bestFit="1" customWidth="1"/>
    <col min="8" max="8" width="15.85546875" bestFit="1" customWidth="1"/>
    <col min="9" max="9" width="13.85546875" customWidth="1"/>
  </cols>
  <sheetData>
    <row r="1" spans="1:9" x14ac:dyDescent="0.25">
      <c r="A1" s="1"/>
      <c r="B1" s="2"/>
      <c r="C1" s="2"/>
      <c r="D1" s="2"/>
      <c r="E1" s="2"/>
      <c r="F1" s="2"/>
      <c r="G1" s="2"/>
      <c r="H1" s="2"/>
      <c r="I1" s="3"/>
    </row>
    <row r="2" spans="1:9" x14ac:dyDescent="0.25">
      <c r="A2" s="4"/>
      <c r="B2" s="5"/>
      <c r="C2" s="5"/>
      <c r="D2" s="5"/>
      <c r="E2" s="5"/>
      <c r="F2" s="5"/>
      <c r="G2" s="5"/>
      <c r="H2" s="5"/>
      <c r="I2" s="6"/>
    </row>
    <row r="3" spans="1:9" x14ac:dyDescent="0.25">
      <c r="A3" s="4"/>
      <c r="B3" s="5"/>
      <c r="C3" s="5"/>
      <c r="D3" s="5"/>
      <c r="E3" s="5"/>
      <c r="F3" s="5"/>
      <c r="G3" s="5"/>
      <c r="H3" s="5"/>
      <c r="I3" s="6"/>
    </row>
    <row r="4" spans="1:9" x14ac:dyDescent="0.25">
      <c r="A4" s="4"/>
      <c r="B4" s="10"/>
      <c r="C4" s="10"/>
      <c r="D4" s="20" t="s">
        <v>8</v>
      </c>
      <c r="E4" s="11"/>
      <c r="F4" s="20" t="s">
        <v>0</v>
      </c>
      <c r="G4" s="11"/>
      <c r="H4" s="20" t="s">
        <v>1</v>
      </c>
      <c r="I4" s="6"/>
    </row>
    <row r="5" spans="1:9" x14ac:dyDescent="0.25">
      <c r="A5" s="4"/>
      <c r="B5" s="22" t="s">
        <v>3</v>
      </c>
      <c r="C5" s="12"/>
      <c r="D5" s="12">
        <v>20400</v>
      </c>
      <c r="E5" s="12"/>
      <c r="F5" s="13">
        <v>10</v>
      </c>
      <c r="G5" s="14"/>
      <c r="H5" s="15">
        <f>SUM(D5*F5)</f>
        <v>204000</v>
      </c>
      <c r="I5" s="6"/>
    </row>
    <row r="6" spans="1:9" x14ac:dyDescent="0.25">
      <c r="A6" s="4"/>
      <c r="B6" s="11"/>
      <c r="C6" s="10"/>
      <c r="D6" s="10"/>
      <c r="E6" s="10"/>
      <c r="F6" s="10"/>
      <c r="G6" s="10"/>
      <c r="H6" s="10"/>
      <c r="I6" s="6"/>
    </row>
    <row r="7" spans="1:9" x14ac:dyDescent="0.25">
      <c r="A7" s="4"/>
      <c r="B7" s="22" t="s">
        <v>4</v>
      </c>
      <c r="C7" s="12"/>
      <c r="D7" s="12" t="s">
        <v>9</v>
      </c>
      <c r="E7" s="12"/>
      <c r="F7" s="16">
        <v>17</v>
      </c>
      <c r="G7" s="12"/>
      <c r="H7" s="17" t="s">
        <v>9</v>
      </c>
      <c r="I7" s="6"/>
    </row>
    <row r="8" spans="1:9" x14ac:dyDescent="0.25">
      <c r="A8" s="4"/>
      <c r="B8" s="11"/>
      <c r="C8" s="10"/>
      <c r="D8" s="10"/>
      <c r="E8" s="10"/>
      <c r="F8" s="10"/>
      <c r="G8" s="10"/>
      <c r="H8" s="10"/>
      <c r="I8" s="6"/>
    </row>
    <row r="9" spans="1:9" ht="30" x14ac:dyDescent="0.25">
      <c r="A9" s="4"/>
      <c r="B9" s="22" t="s">
        <v>2</v>
      </c>
      <c r="C9" s="10"/>
      <c r="D9" s="10"/>
      <c r="E9" s="10"/>
      <c r="F9" s="10"/>
      <c r="G9" s="10"/>
      <c r="H9" s="21" t="s">
        <v>10</v>
      </c>
      <c r="I9" s="6"/>
    </row>
    <row r="10" spans="1:9" ht="15.75" thickBot="1" x14ac:dyDescent="0.3">
      <c r="A10" s="4"/>
      <c r="B10" s="10"/>
      <c r="C10" s="10"/>
      <c r="D10" s="20" t="s">
        <v>7</v>
      </c>
      <c r="E10" s="11"/>
      <c r="F10" s="20" t="s">
        <v>6</v>
      </c>
      <c r="G10" s="11"/>
      <c r="H10" s="11"/>
      <c r="I10" s="6"/>
    </row>
    <row r="11" spans="1:9" ht="15.75" thickBot="1" x14ac:dyDescent="0.3">
      <c r="A11" s="4"/>
      <c r="B11" s="18"/>
      <c r="C11" s="12"/>
      <c r="D11" s="12">
        <v>919400</v>
      </c>
      <c r="E11" s="12"/>
      <c r="F11" s="23">
        <v>0</v>
      </c>
      <c r="G11" s="14"/>
      <c r="H11" s="15">
        <f>SUM(D11*F11)</f>
        <v>0</v>
      </c>
      <c r="I11" s="6"/>
    </row>
    <row r="12" spans="1:9" x14ac:dyDescent="0.25">
      <c r="A12" s="4"/>
      <c r="B12" s="10"/>
      <c r="C12" s="10"/>
      <c r="D12" s="10"/>
      <c r="E12" s="10"/>
      <c r="F12" s="10"/>
      <c r="G12" s="10"/>
      <c r="H12" s="10"/>
      <c r="I12" s="6"/>
    </row>
    <row r="13" spans="1:9" x14ac:dyDescent="0.25">
      <c r="A13" s="4"/>
      <c r="B13" s="10"/>
      <c r="C13" s="10"/>
      <c r="D13" s="10"/>
      <c r="E13" s="10"/>
      <c r="F13" s="10"/>
      <c r="G13" s="10"/>
      <c r="H13" s="10"/>
      <c r="I13" s="6"/>
    </row>
    <row r="14" spans="1:9" x14ac:dyDescent="0.25">
      <c r="A14" s="4"/>
      <c r="B14" s="10"/>
      <c r="C14" s="10"/>
      <c r="D14" s="10"/>
      <c r="E14" s="10"/>
      <c r="F14" s="10"/>
      <c r="G14" s="10"/>
      <c r="H14" s="10"/>
      <c r="I14" s="6"/>
    </row>
    <row r="15" spans="1:9" x14ac:dyDescent="0.25">
      <c r="A15" s="4"/>
      <c r="B15" s="10"/>
      <c r="C15" s="10"/>
      <c r="D15" s="10"/>
      <c r="E15" s="10"/>
      <c r="F15" s="10"/>
      <c r="G15" s="10"/>
      <c r="H15" s="10"/>
      <c r="I15" s="6"/>
    </row>
    <row r="16" spans="1:9" x14ac:dyDescent="0.25">
      <c r="A16" s="4"/>
      <c r="B16" s="10"/>
      <c r="C16" s="10"/>
      <c r="D16" s="10"/>
      <c r="E16" s="10"/>
      <c r="F16" s="10"/>
      <c r="G16" s="10"/>
      <c r="H16" s="10"/>
      <c r="I16" s="6"/>
    </row>
    <row r="17" spans="1:9" x14ac:dyDescent="0.25">
      <c r="A17" s="4"/>
      <c r="B17" s="10"/>
      <c r="C17" s="10"/>
      <c r="D17" s="10"/>
      <c r="E17" s="10"/>
      <c r="F17" s="10"/>
      <c r="G17" s="19" t="s">
        <v>5</v>
      </c>
      <c r="H17" s="15">
        <f>SUM(H5+H11)</f>
        <v>204000</v>
      </c>
      <c r="I17" s="6"/>
    </row>
    <row r="18" spans="1:9" x14ac:dyDescent="0.25">
      <c r="A18" s="4"/>
      <c r="B18" s="5"/>
      <c r="C18" s="5"/>
      <c r="D18" s="5"/>
      <c r="E18" s="5"/>
      <c r="F18" s="5"/>
      <c r="G18" s="5"/>
      <c r="H18" s="5"/>
      <c r="I18" s="6"/>
    </row>
    <row r="19" spans="1:9" ht="15.75" thickBot="1" x14ac:dyDescent="0.3">
      <c r="A19" s="4"/>
      <c r="B19" s="5"/>
      <c r="C19" s="5"/>
      <c r="D19" s="5"/>
      <c r="E19" s="5"/>
      <c r="F19" s="5"/>
      <c r="G19" s="5"/>
      <c r="H19" s="5"/>
      <c r="I19" s="6"/>
    </row>
    <row r="20" spans="1:9" ht="257.25" customHeight="1" thickBot="1" x14ac:dyDescent="0.3">
      <c r="A20" s="4"/>
      <c r="B20" s="24" t="s">
        <v>11</v>
      </c>
      <c r="C20" s="25"/>
      <c r="D20" s="25"/>
      <c r="E20" s="25"/>
      <c r="F20" s="25"/>
      <c r="G20" s="25"/>
      <c r="H20" s="26"/>
      <c r="I20" s="6"/>
    </row>
    <row r="21" spans="1:9" ht="15.75" thickBot="1" x14ac:dyDescent="0.3">
      <c r="A21" s="7"/>
      <c r="B21" s="8"/>
      <c r="C21" s="8"/>
      <c r="D21" s="8"/>
      <c r="E21" s="8"/>
      <c r="F21" s="8"/>
      <c r="G21" s="8"/>
      <c r="H21" s="8"/>
      <c r="I21" s="9"/>
    </row>
  </sheetData>
  <sheetProtection algorithmName="SHA-512" hashValue="f+bCtbNONeaipl4ukGo6FduXCXbPPR9uTM4Vu7N42Xg+f26fqqlniL7GaIVD+pmwcBMrCS8IMnVS/2phuDxiMA==" saltValue="dsoq54F5qTgxjYHnBqKmqA==" spinCount="100000" sheet="1" objects="1" scenarios="1"/>
  <mergeCells count="1">
    <mergeCell ref="B20:H20"/>
  </mergeCells>
  <conditionalFormatting sqref="F11">
    <cfRule type="cellIs" dxfId="11" priority="12" operator="greaterThan">
      <formula>0.7</formula>
    </cfRule>
    <cfRule type="cellIs" dxfId="10" priority="11" operator="lessThan">
      <formula>0.6</formula>
    </cfRule>
    <cfRule type="cellIs" dxfId="9" priority="10" operator="between">
      <formula>0.6</formula>
      <formula>0.7</formula>
    </cfRule>
    <cfRule type="cellIs" dxfId="8" priority="9" operator="greaterThan">
      <formula>0.6</formula>
    </cfRule>
    <cfRule type="cellIs" dxfId="7" priority="8" operator="greaterThan">
      <formula>0.6</formula>
    </cfRule>
    <cfRule type="cellIs" dxfId="6" priority="5" operator="lessThan">
      <formula>0.6</formula>
    </cfRule>
    <cfRule type="cellIs" dxfId="5" priority="4" operator="greaterThan">
      <formula>1</formula>
    </cfRule>
    <cfRule type="cellIs" dxfId="4" priority="3" operator="lessThan">
      <formula>0.6</formula>
    </cfRule>
    <cfRule type="cellIs" dxfId="3" priority="2" operator="greaterThan">
      <formula>1</formula>
    </cfRule>
    <cfRule type="cellIs" dxfId="2" priority="1" operator="between">
      <formula>0.6</formula>
      <formula>1</formula>
    </cfRule>
  </conditionalFormatting>
  <conditionalFormatting sqref="F14">
    <cfRule type="cellIs" dxfId="1" priority="7" operator="greaterThan">
      <formula>1</formula>
    </cfRule>
  </conditionalFormatting>
  <conditionalFormatting sqref="E11">
    <cfRule type="cellIs" dxfId="0" priority="6" operator="between">
      <formula>0.6</formula>
      <formula>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Middelink, F. (Ferry)</dc:creator>
  <cp:lastModifiedBy>Middelink, F. (Ferry)</cp:lastModifiedBy>
  <dcterms:created xsi:type="dcterms:W3CDTF">2019-06-13T09:32:13Z</dcterms:created>
  <dcterms:modified xsi:type="dcterms:W3CDTF">2019-08-09T11:17:11Z</dcterms:modified>
</cp:coreProperties>
</file>