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I:\SCHAGEN\OG\Projecten\27GEHEEL\27-2019-013 Gladheidsbestrijding raamcontract 2019-2027\03 Aanbesteding\Nota van Inlichtingen\"/>
    </mc:Choice>
  </mc:AlternateContent>
  <xr:revisionPtr revIDLastSave="0" documentId="8_{44F891AA-BB12-426F-928F-62C6D227A996}" xr6:coauthVersionLast="36" xr6:coauthVersionMax="36" xr10:uidLastSave="{00000000-0000-0000-0000-000000000000}"/>
  <bookViews>
    <workbookView xWindow="0" yWindow="0" windowWidth="28800" windowHeight="12225" xr2:uid="{698B75E0-188A-4973-B8DF-F8256E66B26A}"/>
  </bookViews>
  <sheets>
    <sheet name="Prijsformulier gladheidsbestrij"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40" i="2" l="1"/>
  <c r="E39" i="2"/>
  <c r="E42" i="2"/>
  <c r="E41" i="2"/>
  <c r="E44" i="2"/>
  <c r="E43" i="2"/>
  <c r="E49" i="2" l="1"/>
  <c r="E48" i="2"/>
  <c r="E47" i="2"/>
  <c r="E46" i="2"/>
  <c r="E45" i="2"/>
  <c r="E38" i="2"/>
  <c r="E37" i="2"/>
  <c r="E36" i="2"/>
  <c r="E35" i="2"/>
  <c r="E34" i="2"/>
  <c r="E33" i="2"/>
  <c r="E32" i="2"/>
  <c r="E31" i="2"/>
  <c r="E30" i="2"/>
  <c r="E11" i="2"/>
  <c r="E12" i="2"/>
  <c r="E13" i="2"/>
  <c r="E14" i="2"/>
  <c r="E15" i="2"/>
  <c r="E16" i="2"/>
  <c r="E17" i="2"/>
  <c r="E18" i="2"/>
  <c r="E19" i="2"/>
  <c r="E20" i="2"/>
  <c r="E21" i="2"/>
  <c r="E22" i="2"/>
  <c r="E23" i="2"/>
  <c r="E24" i="2"/>
  <c r="E25" i="2"/>
  <c r="E10" i="2"/>
  <c r="B6" i="2"/>
  <c r="E26" i="2" l="1"/>
  <c r="E50" i="2"/>
  <c r="C52" i="2" l="1"/>
</calcChain>
</file>

<file path=xl/sharedStrings.xml><?xml version="1.0" encoding="utf-8"?>
<sst xmlns="http://schemas.openxmlformats.org/spreadsheetml/2006/main" count="95" uniqueCount="55">
  <si>
    <t>Project :</t>
  </si>
  <si>
    <t>Referentienummer :</t>
  </si>
  <si>
    <t>Dossiernummer</t>
  </si>
  <si>
    <t>Opdrachtgever :</t>
  </si>
  <si>
    <t>Datum:</t>
  </si>
  <si>
    <t>Prijsformuler gladheidsbestrijding Schagen</t>
  </si>
  <si>
    <t>Type</t>
  </si>
  <si>
    <t>Hoeveelheid</t>
  </si>
  <si>
    <t>Omschrijving</t>
  </si>
  <si>
    <t>Prijs per hoeveelheid</t>
  </si>
  <si>
    <t>Totaal</t>
  </si>
  <si>
    <t>Rijplaat Callantsoog</t>
  </si>
  <si>
    <t>Materieelkosten</t>
  </si>
  <si>
    <t>Vlootschouw</t>
  </si>
  <si>
    <t>Referentieroute: rijden</t>
  </si>
  <si>
    <t>Stalling materieel</t>
  </si>
  <si>
    <t>Depot zoutopslag</t>
  </si>
  <si>
    <t>Menginstallatie/opslagtank</t>
  </si>
  <si>
    <t>Onderhoud materieel</t>
  </si>
  <si>
    <t>Consignatiedienst gladheidsbestrijding (materieel en personeel)</t>
  </si>
  <si>
    <t>Strategische zoutvoorraad (5 keer Areaal)</t>
  </si>
  <si>
    <t>Evaluatie en rapportage</t>
  </si>
  <si>
    <t>Graag de groene velden invullen. De prijzen zijn gebaseerd het programma van eisen en alles voor een correcte uitvoering van de gladheidsbestrijding. De in deze inschrijvingsstaat vermelde variabele kosten zijn gebaseerd op een door de Gemeente ingeschatte frequentie van Strooiacties. Afwijkingen van deze inschatting tijdens de uitvoering van het Overeenkomst geven geen recht op aanpassing van de verrekenprijs. De inschrijving is het totaal van de vaste kosten per Strooiseizoen en de variabele kosten per Strooiseizoen.</t>
  </si>
  <si>
    <t>Totaal vaste kosten per Strooiseizoen</t>
  </si>
  <si>
    <t>Vaste kosten per Strooiseizoen</t>
  </si>
  <si>
    <t>Variabele kosten per Strooiseizoen (inschatting)</t>
  </si>
  <si>
    <t xml:space="preserve">Leveren pekelwater per jaar </t>
  </si>
  <si>
    <t xml:space="preserve">Leveren Zout/pekel per jaar </t>
  </si>
  <si>
    <t>Laden van de voertuigen</t>
  </si>
  <si>
    <t>m3</t>
  </si>
  <si>
    <t>ton</t>
  </si>
  <si>
    <t>keer</t>
  </si>
  <si>
    <t>Totaal variabele kosten per Strooiseizoen</t>
  </si>
  <si>
    <t>Totale fictieve kosten gladheidsbestrijding per Strooiseizoen</t>
  </si>
  <si>
    <t>Optioneel vrijveld</t>
  </si>
  <si>
    <t>Naam Inschrijver:</t>
  </si>
  <si>
    <t>Naam vertegenwoordingsbevoegde:</t>
  </si>
  <si>
    <t>Dit formulier graag (ongetekend) in Excel en als getekend exemplaar in PDF uploaden bij inschrijving</t>
  </si>
  <si>
    <t>km</t>
  </si>
  <si>
    <t>Sneeuw ruimen (ploegen) icm strooien fietspaden</t>
  </si>
  <si>
    <t>Sneeuw ruimen (ploegen) icm strooien rijwegen</t>
  </si>
  <si>
    <t>Sneeuw ruimen (ploegen) rijwegen</t>
  </si>
  <si>
    <t>Sneeuw ruimen (ploegen) fietspaden</t>
  </si>
  <si>
    <t>Sneeuw ruimen (ploegen) extra kilometers rijwegen</t>
  </si>
  <si>
    <t>Sneeuw ruimen (ploegen) extra kilometers fietspaden</t>
  </si>
  <si>
    <t>Curatief bestrijden rijweg (per strooier per uur)</t>
  </si>
  <si>
    <t>Curatief bestrijden fietspad (per strooier per uur)</t>
  </si>
  <si>
    <t>uur</t>
  </si>
  <si>
    <t>EUR</t>
  </si>
  <si>
    <t>Gemeente Schagen</t>
  </si>
  <si>
    <t>Gladheidsbestrding 2019-2025</t>
  </si>
  <si>
    <t>Preventief strooien rijwegen</t>
  </si>
  <si>
    <t>Preventief strooien fietspaden</t>
  </si>
  <si>
    <t>Sneeuw ruimen (ploegen) icm strooien extra kilometers rijwegen</t>
  </si>
  <si>
    <t>Sneeuw ruimen (ploegen) icm strooien extra kilometers fietspaden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</si>
</sst>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F800]dddd\,\ mmmm\ dd\,\ yyyy"/>
    <numFmt numFmtId="165" formatCode="&quot;€&quot;\ #,##0.00"/>
    <numFmt numFmtId="166" formatCode="&quot;€&quot;\ #,##0"/>
  </numFmts>
  <fonts count="8" x14ac:knownFonts="1">
    <font>
      <sz val="11"/>
      <color theme="1"/>
      <name val="Calibri"/>
      <family val="2"/>
      <scheme val="minor"/>
    </font>
    <font>
      <sz val="11"/>
      <color theme="1"/>
      <name val="Calibri"/>
      <family val="2"/>
      <scheme val="minor"/>
    </font>
    <font>
      <b/>
      <sz val="11"/>
      <color rgb="FFFFFFFF"/>
      <name val="Century Gothic"/>
      <family val="2"/>
    </font>
    <font>
      <b/>
      <sz val="9"/>
      <color theme="1"/>
      <name val="Century Gothic"/>
      <family val="2"/>
    </font>
    <font>
      <sz val="9"/>
      <color theme="1"/>
      <name val="Century Gothic"/>
      <family val="2"/>
    </font>
    <font>
      <b/>
      <sz val="11"/>
      <color theme="1"/>
      <name val="Century Gothic"/>
      <family val="2"/>
    </font>
    <font>
      <b/>
      <sz val="10"/>
      <color rgb="FFFFFFFF"/>
      <name val="Century Gothic"/>
      <family val="2"/>
    </font>
    <font>
      <sz val="10"/>
      <color theme="1"/>
      <name val="Arial"/>
      <family val="2"/>
    </font>
  </fonts>
  <fills count="4">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37">
    <xf numFmtId="0" fontId="0" fillId="0" borderId="0" xfId="0"/>
    <xf numFmtId="0" fontId="3" fillId="0" borderId="2" xfId="0" applyFont="1" applyBorder="1"/>
    <xf numFmtId="0" fontId="4" fillId="0" borderId="2" xfId="0" applyFont="1" applyBorder="1"/>
    <xf numFmtId="44" fontId="4" fillId="0" borderId="2" xfId="1" quotePrefix="1" applyNumberFormat="1" applyFont="1" applyBorder="1"/>
    <xf numFmtId="0" fontId="4" fillId="0" borderId="2" xfId="0" applyFont="1" applyBorder="1" applyAlignment="1">
      <alignment vertical="center"/>
    </xf>
    <xf numFmtId="0" fontId="3" fillId="3" borderId="2" xfId="0" applyFont="1" applyFill="1" applyBorder="1" applyAlignment="1">
      <alignment horizontal="left" wrapText="1"/>
    </xf>
    <xf numFmtId="166" fontId="3" fillId="0" borderId="2" xfId="0" applyNumberFormat="1" applyFont="1" applyBorder="1"/>
    <xf numFmtId="44" fontId="3" fillId="0" borderId="2" xfId="1" quotePrefix="1" applyNumberFormat="1" applyFont="1" applyBorder="1"/>
    <xf numFmtId="0" fontId="4" fillId="0" borderId="0" xfId="0" applyFont="1" applyBorder="1"/>
    <xf numFmtId="165" fontId="4" fillId="0" borderId="0" xfId="0" applyNumberFormat="1" applyFont="1" applyBorder="1"/>
    <xf numFmtId="44" fontId="4" fillId="0" borderId="5" xfId="1" quotePrefix="1" applyNumberFormat="1" applyFont="1" applyBorder="1"/>
    <xf numFmtId="44" fontId="3" fillId="0" borderId="8" xfId="1" quotePrefix="1" applyNumberFormat="1" applyFont="1" applyBorder="1"/>
    <xf numFmtId="165" fontId="4" fillId="2" borderId="2" xfId="1" quotePrefix="1" applyNumberFormat="1" applyFont="1" applyFill="1" applyBorder="1"/>
    <xf numFmtId="165" fontId="4" fillId="2" borderId="2" xfId="1" applyNumberFormat="1" applyFont="1" applyFill="1" applyBorder="1"/>
    <xf numFmtId="165" fontId="4" fillId="2" borderId="5" xfId="1" applyNumberFormat="1" applyFont="1" applyFill="1" applyBorder="1"/>
    <xf numFmtId="0" fontId="4" fillId="2" borderId="2" xfId="0" applyFont="1" applyFill="1" applyBorder="1"/>
    <xf numFmtId="0" fontId="4" fillId="2" borderId="5" xfId="0" applyFont="1" applyFill="1" applyBorder="1"/>
    <xf numFmtId="0" fontId="4" fillId="0" borderId="2" xfId="2" applyFont="1" applyBorder="1" applyAlignment="1">
      <alignment vertical="center"/>
    </xf>
    <xf numFmtId="0" fontId="4" fillId="2" borderId="2" xfId="0" applyNumberFormat="1" applyFont="1" applyFill="1" applyBorder="1"/>
    <xf numFmtId="164" fontId="4" fillId="3" borderId="2" xfId="0" applyNumberFormat="1" applyFont="1" applyFill="1" applyBorder="1" applyAlignment="1">
      <alignment horizontal="left" vertical="center"/>
    </xf>
    <xf numFmtId="0" fontId="3" fillId="0" borderId="6" xfId="0" applyFont="1" applyBorder="1" applyAlignment="1">
      <alignment horizontal="right"/>
    </xf>
    <xf numFmtId="0" fontId="3" fillId="0" borderId="4" xfId="0" applyFont="1" applyBorder="1" applyAlignment="1">
      <alignment horizontal="right"/>
    </xf>
    <xf numFmtId="0" fontId="3" fillId="0" borderId="7" xfId="0" applyFont="1" applyBorder="1" applyAlignment="1">
      <alignment horizontal="right"/>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left" vertical="center"/>
    </xf>
    <xf numFmtId="0" fontId="4" fillId="0" borderId="2" xfId="0" applyFont="1" applyBorder="1" applyAlignment="1">
      <alignment horizontal="center" wrapText="1"/>
    </xf>
    <xf numFmtId="0" fontId="4" fillId="2" borderId="2" xfId="0" applyNumberFormat="1" applyFont="1" applyFill="1" applyBorder="1" applyAlignment="1">
      <alignment horizontal="center"/>
    </xf>
    <xf numFmtId="0" fontId="3" fillId="0" borderId="2" xfId="0" applyFont="1" applyBorder="1" applyAlignment="1">
      <alignment horizontal="center"/>
    </xf>
    <xf numFmtId="0" fontId="5" fillId="0" borderId="3" xfId="0" applyFont="1" applyBorder="1" applyAlignment="1">
      <alignment horizontal="center"/>
    </xf>
    <xf numFmtId="0" fontId="4" fillId="0" borderId="1"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44" fontId="5" fillId="0" borderId="4" xfId="0" applyNumberFormat="1" applyFont="1" applyBorder="1" applyAlignment="1"/>
    <xf numFmtId="0" fontId="5" fillId="0" borderId="9" xfId="0" applyFont="1" applyBorder="1" applyAlignment="1"/>
    <xf numFmtId="15" fontId="4" fillId="2" borderId="2" xfId="0" applyNumberFormat="1" applyFont="1" applyFill="1" applyBorder="1" applyAlignment="1">
      <alignment horizontal="center"/>
    </xf>
  </cellXfs>
  <cellStyles count="3">
    <cellStyle name="Komma" xfId="1" builtinId="3"/>
    <cellStyle name="Standaard" xfId="0" builtinId="0"/>
    <cellStyle name="Standaard 3" xfId="2" xr:uid="{E85BD2B7-8273-4BB9-980C-DF9E7BDAD130}"/>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906445</xdr:colOff>
      <xdr:row>1</xdr:row>
      <xdr:rowOff>54429</xdr:rowOff>
    </xdr:from>
    <xdr:ext cx="1617700" cy="708302"/>
    <xdr:pic>
      <xdr:nvPicPr>
        <xdr:cNvPr id="2" name="Afbeelding 1">
          <a:extLst>
            <a:ext uri="{FF2B5EF4-FFF2-40B4-BE49-F238E27FC236}">
              <a16:creationId xmlns:a16="http://schemas.microsoft.com/office/drawing/2014/main" id="{CCF98A6A-04F3-4E28-8252-F4C5CC1A05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9874" y="235858"/>
          <a:ext cx="1617700" cy="708302"/>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876DE-0307-4CF9-B73D-6F3408DF2FEE}">
  <dimension ref="A1:E57"/>
  <sheetViews>
    <sheetView tabSelected="1" zoomScale="90" zoomScaleNormal="90" workbookViewId="0">
      <pane ySplit="7" topLeftCell="A20" activePane="bottomLeft" state="frozen"/>
      <selection pane="bottomLeft" activeCell="A39" sqref="A39"/>
    </sheetView>
  </sheetViews>
  <sheetFormatPr defaultColWidth="9.28515625" defaultRowHeight="14.25" x14ac:dyDescent="0.3"/>
  <cols>
    <col min="1" max="1" width="56.85546875" style="8" bestFit="1" customWidth="1"/>
    <col min="2" max="2" width="10.85546875" style="8" bestFit="1" customWidth="1"/>
    <col min="3" max="3" width="5.42578125" style="9" bestFit="1" customWidth="1"/>
    <col min="4" max="4" width="17.85546875" style="8" bestFit="1" customWidth="1"/>
    <col min="5" max="5" width="19.42578125" style="8" customWidth="1"/>
    <col min="6" max="16384" width="9.28515625" style="8"/>
  </cols>
  <sheetData>
    <row r="1" spans="1:5" ht="14.1" customHeight="1" x14ac:dyDescent="0.3">
      <c r="A1" s="24" t="s">
        <v>5</v>
      </c>
      <c r="B1" s="24"/>
      <c r="C1" s="24"/>
      <c r="D1" s="24"/>
      <c r="E1" s="24"/>
    </row>
    <row r="2" spans="1:5" ht="12.6" customHeight="1" x14ac:dyDescent="0.3">
      <c r="A2" s="5" t="s">
        <v>0</v>
      </c>
      <c r="B2" s="25" t="s">
        <v>50</v>
      </c>
      <c r="C2" s="25"/>
      <c r="D2" s="25"/>
      <c r="E2" s="25"/>
    </row>
    <row r="3" spans="1:5" ht="12.6" customHeight="1" x14ac:dyDescent="0.3">
      <c r="A3" s="5" t="s">
        <v>1</v>
      </c>
      <c r="B3" s="26">
        <v>2019010</v>
      </c>
      <c r="C3" s="26"/>
      <c r="D3" s="26"/>
      <c r="E3" s="26"/>
    </row>
    <row r="4" spans="1:5" ht="12.6" customHeight="1" x14ac:dyDescent="0.3">
      <c r="A4" s="5" t="s">
        <v>2</v>
      </c>
      <c r="B4" s="26">
        <v>221624</v>
      </c>
      <c r="C4" s="26"/>
      <c r="D4" s="26"/>
      <c r="E4" s="26"/>
    </row>
    <row r="5" spans="1:5" ht="12.6" customHeight="1" x14ac:dyDescent="0.3">
      <c r="A5" s="5" t="s">
        <v>3</v>
      </c>
      <c r="B5" s="26" t="s">
        <v>49</v>
      </c>
      <c r="C5" s="26"/>
      <c r="D5" s="26"/>
      <c r="E5" s="26"/>
    </row>
    <row r="6" spans="1:5" ht="12.6" customHeight="1" x14ac:dyDescent="0.3">
      <c r="A6" s="5" t="s">
        <v>4</v>
      </c>
      <c r="B6" s="19">
        <f ca="1">TODAY()</f>
        <v>43648</v>
      </c>
      <c r="C6" s="19"/>
      <c r="D6" s="19"/>
      <c r="E6" s="19"/>
    </row>
    <row r="7" spans="1:5" ht="59.1" customHeight="1" x14ac:dyDescent="0.3">
      <c r="A7" s="27" t="s">
        <v>22</v>
      </c>
      <c r="B7" s="27"/>
      <c r="C7" s="27"/>
      <c r="D7" s="27"/>
      <c r="E7" s="27"/>
    </row>
    <row r="8" spans="1:5" x14ac:dyDescent="0.3">
      <c r="A8" s="23" t="s">
        <v>24</v>
      </c>
      <c r="B8" s="23"/>
      <c r="C8" s="23"/>
      <c r="D8" s="23"/>
      <c r="E8" s="23"/>
    </row>
    <row r="9" spans="1:5" x14ac:dyDescent="0.3">
      <c r="A9" s="1" t="s">
        <v>8</v>
      </c>
      <c r="B9" s="6" t="s">
        <v>7</v>
      </c>
      <c r="C9" s="7" t="s">
        <v>6</v>
      </c>
      <c r="D9" s="7" t="s">
        <v>9</v>
      </c>
      <c r="E9" s="7" t="s">
        <v>10</v>
      </c>
    </row>
    <row r="10" spans="1:5" x14ac:dyDescent="0.3">
      <c r="A10" s="4" t="s">
        <v>12</v>
      </c>
      <c r="B10" s="2">
        <v>1</v>
      </c>
      <c r="C10" s="2" t="s">
        <v>48</v>
      </c>
      <c r="D10" s="12"/>
      <c r="E10" s="3">
        <f>B10*D10</f>
        <v>0</v>
      </c>
    </row>
    <row r="11" spans="1:5" x14ac:dyDescent="0.3">
      <c r="A11" s="4" t="s">
        <v>13</v>
      </c>
      <c r="B11" s="2">
        <v>1</v>
      </c>
      <c r="C11" s="2" t="s">
        <v>48</v>
      </c>
      <c r="D11" s="13"/>
      <c r="E11" s="3">
        <f t="shared" ref="E11:E25" si="0">B11*D11</f>
        <v>0</v>
      </c>
    </row>
    <row r="12" spans="1:5" x14ac:dyDescent="0.3">
      <c r="A12" s="4" t="s">
        <v>14</v>
      </c>
      <c r="B12" s="2">
        <v>1</v>
      </c>
      <c r="C12" s="2" t="s">
        <v>48</v>
      </c>
      <c r="D12" s="13"/>
      <c r="E12" s="3">
        <f t="shared" si="0"/>
        <v>0</v>
      </c>
    </row>
    <row r="13" spans="1:5" x14ac:dyDescent="0.3">
      <c r="A13" s="4" t="s">
        <v>15</v>
      </c>
      <c r="B13" s="2">
        <v>1</v>
      </c>
      <c r="C13" s="2" t="s">
        <v>48</v>
      </c>
      <c r="D13" s="13"/>
      <c r="E13" s="3">
        <f t="shared" si="0"/>
        <v>0</v>
      </c>
    </row>
    <row r="14" spans="1:5" x14ac:dyDescent="0.3">
      <c r="A14" s="4" t="s">
        <v>16</v>
      </c>
      <c r="B14" s="2">
        <v>1</v>
      </c>
      <c r="C14" s="2" t="s">
        <v>48</v>
      </c>
      <c r="D14" s="13"/>
      <c r="E14" s="3">
        <f t="shared" si="0"/>
        <v>0</v>
      </c>
    </row>
    <row r="15" spans="1:5" x14ac:dyDescent="0.3">
      <c r="A15" s="4" t="s">
        <v>17</v>
      </c>
      <c r="B15" s="2">
        <v>1</v>
      </c>
      <c r="C15" s="2" t="s">
        <v>48</v>
      </c>
      <c r="D15" s="13"/>
      <c r="E15" s="3">
        <f t="shared" si="0"/>
        <v>0</v>
      </c>
    </row>
    <row r="16" spans="1:5" x14ac:dyDescent="0.3">
      <c r="A16" s="4" t="s">
        <v>18</v>
      </c>
      <c r="B16" s="2">
        <v>1</v>
      </c>
      <c r="C16" s="2" t="s">
        <v>48</v>
      </c>
      <c r="D16" s="13"/>
      <c r="E16" s="3">
        <f t="shared" si="0"/>
        <v>0</v>
      </c>
    </row>
    <row r="17" spans="1:5" x14ac:dyDescent="0.3">
      <c r="A17" s="4" t="s">
        <v>19</v>
      </c>
      <c r="B17" s="2">
        <v>1</v>
      </c>
      <c r="C17" s="2" t="s">
        <v>48</v>
      </c>
      <c r="D17" s="13"/>
      <c r="E17" s="3">
        <f t="shared" si="0"/>
        <v>0</v>
      </c>
    </row>
    <row r="18" spans="1:5" x14ac:dyDescent="0.3">
      <c r="A18" s="4" t="s">
        <v>20</v>
      </c>
      <c r="B18" s="2">
        <v>1</v>
      </c>
      <c r="C18" s="2" t="s">
        <v>48</v>
      </c>
      <c r="D18" s="13"/>
      <c r="E18" s="3">
        <f t="shared" si="0"/>
        <v>0</v>
      </c>
    </row>
    <row r="19" spans="1:5" x14ac:dyDescent="0.3">
      <c r="A19" s="4" t="s">
        <v>21</v>
      </c>
      <c r="B19" s="2">
        <v>1</v>
      </c>
      <c r="C19" s="2" t="s">
        <v>48</v>
      </c>
      <c r="D19" s="13"/>
      <c r="E19" s="3">
        <f t="shared" si="0"/>
        <v>0</v>
      </c>
    </row>
    <row r="20" spans="1:5" x14ac:dyDescent="0.3">
      <c r="A20" s="2" t="s">
        <v>11</v>
      </c>
      <c r="B20" s="2">
        <v>1</v>
      </c>
      <c r="C20" s="2" t="s">
        <v>48</v>
      </c>
      <c r="D20" s="13"/>
      <c r="E20" s="3">
        <f t="shared" si="0"/>
        <v>0</v>
      </c>
    </row>
    <row r="21" spans="1:5" x14ac:dyDescent="0.3">
      <c r="A21" s="18" t="s">
        <v>34</v>
      </c>
      <c r="B21" s="15"/>
      <c r="C21" s="2" t="s">
        <v>48</v>
      </c>
      <c r="D21" s="13"/>
      <c r="E21" s="3">
        <f t="shared" si="0"/>
        <v>0</v>
      </c>
    </row>
    <row r="22" spans="1:5" x14ac:dyDescent="0.3">
      <c r="A22" s="18" t="s">
        <v>34</v>
      </c>
      <c r="B22" s="15"/>
      <c r="C22" s="2" t="s">
        <v>48</v>
      </c>
      <c r="D22" s="13"/>
      <c r="E22" s="3">
        <f t="shared" si="0"/>
        <v>0</v>
      </c>
    </row>
    <row r="23" spans="1:5" x14ac:dyDescent="0.3">
      <c r="A23" s="18" t="s">
        <v>34</v>
      </c>
      <c r="B23" s="15"/>
      <c r="C23" s="2" t="s">
        <v>48</v>
      </c>
      <c r="D23" s="13"/>
      <c r="E23" s="3">
        <f t="shared" si="0"/>
        <v>0</v>
      </c>
    </row>
    <row r="24" spans="1:5" x14ac:dyDescent="0.3">
      <c r="A24" s="18" t="s">
        <v>34</v>
      </c>
      <c r="B24" s="15"/>
      <c r="C24" s="2" t="s">
        <v>48</v>
      </c>
      <c r="D24" s="13"/>
      <c r="E24" s="3">
        <f t="shared" si="0"/>
        <v>0</v>
      </c>
    </row>
    <row r="25" spans="1:5" ht="15" thickBot="1" x14ac:dyDescent="0.35">
      <c r="A25" s="18" t="s">
        <v>34</v>
      </c>
      <c r="B25" s="16"/>
      <c r="C25" s="2" t="s">
        <v>48</v>
      </c>
      <c r="D25" s="14"/>
      <c r="E25" s="10">
        <f t="shared" si="0"/>
        <v>0</v>
      </c>
    </row>
    <row r="26" spans="1:5" ht="15" thickBot="1" x14ac:dyDescent="0.35">
      <c r="A26" s="20" t="s">
        <v>23</v>
      </c>
      <c r="B26" s="21"/>
      <c r="C26" s="21"/>
      <c r="D26" s="22"/>
      <c r="E26" s="11">
        <f>SUM(E10:E25)</f>
        <v>0</v>
      </c>
    </row>
    <row r="27" spans="1:5" x14ac:dyDescent="0.3">
      <c r="A27" s="31"/>
      <c r="B27" s="31"/>
      <c r="C27" s="31"/>
      <c r="D27" s="31"/>
      <c r="E27" s="31"/>
    </row>
    <row r="28" spans="1:5" x14ac:dyDescent="0.3">
      <c r="A28" s="23" t="s">
        <v>25</v>
      </c>
      <c r="B28" s="23"/>
      <c r="C28" s="23"/>
      <c r="D28" s="23"/>
      <c r="E28" s="23"/>
    </row>
    <row r="29" spans="1:5" x14ac:dyDescent="0.3">
      <c r="A29" s="1" t="s">
        <v>8</v>
      </c>
      <c r="B29" s="6" t="s">
        <v>7</v>
      </c>
      <c r="C29" s="7" t="s">
        <v>6</v>
      </c>
      <c r="D29" s="7" t="s">
        <v>9</v>
      </c>
      <c r="E29" s="7" t="s">
        <v>10</v>
      </c>
    </row>
    <row r="30" spans="1:5" x14ac:dyDescent="0.3">
      <c r="A30" s="4" t="s">
        <v>26</v>
      </c>
      <c r="B30" s="2">
        <v>115</v>
      </c>
      <c r="C30" s="2" t="s">
        <v>29</v>
      </c>
      <c r="D30" s="12"/>
      <c r="E30" s="3">
        <f>B30*D30</f>
        <v>0</v>
      </c>
    </row>
    <row r="31" spans="1:5" x14ac:dyDescent="0.3">
      <c r="A31" s="2" t="s">
        <v>27</v>
      </c>
      <c r="B31" s="2">
        <v>350</v>
      </c>
      <c r="C31" s="2" t="s">
        <v>30</v>
      </c>
      <c r="D31" s="13"/>
      <c r="E31" s="3">
        <f t="shared" ref="E31:E49" si="1">B31*D31</f>
        <v>0</v>
      </c>
    </row>
    <row r="32" spans="1:5" x14ac:dyDescent="0.3">
      <c r="A32" s="4" t="s">
        <v>28</v>
      </c>
      <c r="B32" s="2">
        <v>20</v>
      </c>
      <c r="C32" s="2" t="s">
        <v>31</v>
      </c>
      <c r="D32" s="13"/>
      <c r="E32" s="3">
        <f t="shared" si="1"/>
        <v>0</v>
      </c>
    </row>
    <row r="33" spans="1:5" x14ac:dyDescent="0.3">
      <c r="A33" s="4" t="s">
        <v>51</v>
      </c>
      <c r="B33" s="2">
        <v>20</v>
      </c>
      <c r="C33" s="2" t="s">
        <v>31</v>
      </c>
      <c r="D33" s="13"/>
      <c r="E33" s="3">
        <f t="shared" si="1"/>
        <v>0</v>
      </c>
    </row>
    <row r="34" spans="1:5" x14ac:dyDescent="0.3">
      <c r="A34" s="4" t="s">
        <v>52</v>
      </c>
      <c r="B34" s="2">
        <v>20</v>
      </c>
      <c r="C34" s="2" t="s">
        <v>31</v>
      </c>
      <c r="D34" s="13"/>
      <c r="E34" s="3">
        <f t="shared" si="1"/>
        <v>0</v>
      </c>
    </row>
    <row r="35" spans="1:5" x14ac:dyDescent="0.3">
      <c r="A35" s="4" t="s">
        <v>45</v>
      </c>
      <c r="B35" s="2">
        <v>12</v>
      </c>
      <c r="C35" s="2" t="s">
        <v>47</v>
      </c>
      <c r="D35" s="13"/>
      <c r="E35" s="3">
        <f t="shared" si="1"/>
        <v>0</v>
      </c>
    </row>
    <row r="36" spans="1:5" x14ac:dyDescent="0.3">
      <c r="A36" s="4" t="s">
        <v>46</v>
      </c>
      <c r="B36" s="2">
        <v>10</v>
      </c>
      <c r="C36" s="2" t="s">
        <v>47</v>
      </c>
      <c r="D36" s="13"/>
      <c r="E36" s="3">
        <f t="shared" si="1"/>
        <v>0</v>
      </c>
    </row>
    <row r="37" spans="1:5" x14ac:dyDescent="0.3">
      <c r="A37" s="4" t="s">
        <v>40</v>
      </c>
      <c r="B37" s="2">
        <v>2</v>
      </c>
      <c r="C37" s="2" t="s">
        <v>31</v>
      </c>
      <c r="D37" s="13"/>
      <c r="E37" s="3">
        <f t="shared" si="1"/>
        <v>0</v>
      </c>
    </row>
    <row r="38" spans="1:5" x14ac:dyDescent="0.3">
      <c r="A38" s="4" t="s">
        <v>39</v>
      </c>
      <c r="B38" s="2">
        <v>2</v>
      </c>
      <c r="C38" s="2" t="s">
        <v>31</v>
      </c>
      <c r="D38" s="13"/>
      <c r="E38" s="3">
        <f t="shared" si="1"/>
        <v>0</v>
      </c>
    </row>
    <row r="39" spans="1:5" x14ac:dyDescent="0.3">
      <c r="A39" s="4" t="s">
        <v>53</v>
      </c>
      <c r="B39" s="2">
        <v>20</v>
      </c>
      <c r="C39" s="2" t="s">
        <v>38</v>
      </c>
      <c r="D39" s="13"/>
      <c r="E39" s="3">
        <f t="shared" ref="E39:E40" si="2">B39*D39</f>
        <v>0</v>
      </c>
    </row>
    <row r="40" spans="1:5" x14ac:dyDescent="0.3">
      <c r="A40" s="4" t="s">
        <v>54</v>
      </c>
      <c r="B40" s="2">
        <v>20</v>
      </c>
      <c r="C40" s="2" t="s">
        <v>38</v>
      </c>
      <c r="D40" s="13"/>
      <c r="E40" s="3">
        <f t="shared" si="2"/>
        <v>0</v>
      </c>
    </row>
    <row r="41" spans="1:5" x14ac:dyDescent="0.3">
      <c r="A41" s="4" t="s">
        <v>41</v>
      </c>
      <c r="B41" s="2">
        <v>1</v>
      </c>
      <c r="C41" s="2" t="s">
        <v>31</v>
      </c>
      <c r="D41" s="13"/>
      <c r="E41" s="3">
        <f t="shared" ref="E41:E42" si="3">B41*D41</f>
        <v>0</v>
      </c>
    </row>
    <row r="42" spans="1:5" x14ac:dyDescent="0.3">
      <c r="A42" s="4" t="s">
        <v>42</v>
      </c>
      <c r="B42" s="2">
        <v>1</v>
      </c>
      <c r="C42" s="2" t="s">
        <v>31</v>
      </c>
      <c r="D42" s="13"/>
      <c r="E42" s="3">
        <f t="shared" si="3"/>
        <v>0</v>
      </c>
    </row>
    <row r="43" spans="1:5" x14ac:dyDescent="0.3">
      <c r="A43" s="4" t="s">
        <v>43</v>
      </c>
      <c r="B43" s="2">
        <v>5</v>
      </c>
      <c r="C43" s="2" t="s">
        <v>38</v>
      </c>
      <c r="D43" s="13"/>
      <c r="E43" s="3">
        <f t="shared" ref="E43:E44" si="4">B43*D43</f>
        <v>0</v>
      </c>
    </row>
    <row r="44" spans="1:5" x14ac:dyDescent="0.3">
      <c r="A44" s="4" t="s">
        <v>44</v>
      </c>
      <c r="B44" s="2">
        <v>5</v>
      </c>
      <c r="C44" s="2" t="s">
        <v>38</v>
      </c>
      <c r="D44" s="13"/>
      <c r="E44" s="3">
        <f t="shared" si="4"/>
        <v>0</v>
      </c>
    </row>
    <row r="45" spans="1:5" x14ac:dyDescent="0.3">
      <c r="A45" s="18" t="s">
        <v>34</v>
      </c>
      <c r="B45" s="15"/>
      <c r="C45" s="18"/>
      <c r="D45" s="13"/>
      <c r="E45" s="3">
        <f t="shared" si="1"/>
        <v>0</v>
      </c>
    </row>
    <row r="46" spans="1:5" x14ac:dyDescent="0.3">
      <c r="A46" s="18" t="s">
        <v>34</v>
      </c>
      <c r="B46" s="15"/>
      <c r="C46" s="18"/>
      <c r="D46" s="13"/>
      <c r="E46" s="3">
        <f t="shared" si="1"/>
        <v>0</v>
      </c>
    </row>
    <row r="47" spans="1:5" x14ac:dyDescent="0.3">
      <c r="A47" s="18" t="s">
        <v>34</v>
      </c>
      <c r="B47" s="15"/>
      <c r="C47" s="18"/>
      <c r="D47" s="13"/>
      <c r="E47" s="3">
        <f t="shared" si="1"/>
        <v>0</v>
      </c>
    </row>
    <row r="48" spans="1:5" x14ac:dyDescent="0.3">
      <c r="A48" s="18" t="s">
        <v>34</v>
      </c>
      <c r="B48" s="15"/>
      <c r="C48" s="18"/>
      <c r="D48" s="13"/>
      <c r="E48" s="3">
        <f t="shared" si="1"/>
        <v>0</v>
      </c>
    </row>
    <row r="49" spans="1:5" ht="15" thickBot="1" x14ac:dyDescent="0.35">
      <c r="A49" s="18" t="s">
        <v>34</v>
      </c>
      <c r="B49" s="15"/>
      <c r="C49" s="18"/>
      <c r="D49" s="13"/>
      <c r="E49" s="3">
        <f t="shared" si="1"/>
        <v>0</v>
      </c>
    </row>
    <row r="50" spans="1:5" ht="15" thickBot="1" x14ac:dyDescent="0.35">
      <c r="A50" s="20" t="s">
        <v>32</v>
      </c>
      <c r="B50" s="21"/>
      <c r="C50" s="21"/>
      <c r="D50" s="22"/>
      <c r="E50" s="11">
        <f>SUM(E30:E49)</f>
        <v>0</v>
      </c>
    </row>
    <row r="51" spans="1:5" ht="15" thickBot="1" x14ac:dyDescent="0.35"/>
    <row r="52" spans="1:5" ht="15" customHeight="1" thickBot="1" x14ac:dyDescent="0.35">
      <c r="A52" s="32" t="s">
        <v>33</v>
      </c>
      <c r="B52" s="33"/>
      <c r="C52" s="34">
        <f>SUM(E50,E26)</f>
        <v>0</v>
      </c>
      <c r="D52" s="35"/>
    </row>
    <row r="53" spans="1:5" ht="15" customHeight="1" x14ac:dyDescent="0.3">
      <c r="A53" s="30"/>
      <c r="B53" s="30"/>
      <c r="C53" s="30"/>
      <c r="D53" s="30"/>
    </row>
    <row r="54" spans="1:5" x14ac:dyDescent="0.3">
      <c r="A54" s="29" t="s">
        <v>37</v>
      </c>
      <c r="B54" s="29"/>
      <c r="C54" s="29"/>
      <c r="D54" s="29"/>
    </row>
    <row r="55" spans="1:5" x14ac:dyDescent="0.3">
      <c r="A55" s="17" t="s">
        <v>35</v>
      </c>
      <c r="B55" s="28"/>
      <c r="C55" s="28"/>
      <c r="D55" s="28"/>
    </row>
    <row r="56" spans="1:5" x14ac:dyDescent="0.3">
      <c r="A56" s="17" t="s">
        <v>4</v>
      </c>
      <c r="B56" s="36"/>
      <c r="C56" s="28"/>
      <c r="D56" s="28"/>
    </row>
    <row r="57" spans="1:5" x14ac:dyDescent="0.3">
      <c r="A57" s="17" t="s">
        <v>36</v>
      </c>
      <c r="B57" s="28"/>
      <c r="C57" s="28"/>
      <c r="D57" s="28"/>
    </row>
  </sheetData>
  <sheetProtection algorithmName="SHA-512" hashValue="b9RwHFs4pkN2O/1lihIQ2RyFR3z4MpTql8Piizmq63OdLBPm98qeEd6eHPjOjir4f/c01N+yNB6RahlLlcJSpQ==" saltValue="lGcEizH4sUlbDrg5J8wm7g==" spinCount="100000" sheet="1" objects="1" scenarios="1"/>
  <protectedRanges>
    <protectedRange sqref="D10:D25 A21:B25 D30:D49 A46:C49 A45:C45 B55:D57" name="Bereik2"/>
  </protectedRanges>
  <mergeCells count="19">
    <mergeCell ref="B57:D57"/>
    <mergeCell ref="A54:D54"/>
    <mergeCell ref="A53:D53"/>
    <mergeCell ref="A8:E8"/>
    <mergeCell ref="A27:E27"/>
    <mergeCell ref="A50:D50"/>
    <mergeCell ref="B55:D55"/>
    <mergeCell ref="A52:B52"/>
    <mergeCell ref="C52:D52"/>
    <mergeCell ref="B56:D56"/>
    <mergeCell ref="B6:E6"/>
    <mergeCell ref="A26:D26"/>
    <mergeCell ref="A28:E28"/>
    <mergeCell ref="A1:E1"/>
    <mergeCell ref="B2:E2"/>
    <mergeCell ref="B3:E3"/>
    <mergeCell ref="B4:E4"/>
    <mergeCell ref="B5:E5"/>
    <mergeCell ref="A7:E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Prijsformulier gladheidsbestrij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van Duist</dc:creator>
  <cp:lastModifiedBy>Bert-Jan de Bruin</cp:lastModifiedBy>
  <dcterms:created xsi:type="dcterms:W3CDTF">2019-06-07T07:05:35Z</dcterms:created>
  <dcterms:modified xsi:type="dcterms:W3CDTF">2019-07-02T07:44:44Z</dcterms:modified>
</cp:coreProperties>
</file>