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0736" windowHeight="11760" activeTab="1"/>
  </bookViews>
  <sheets>
    <sheet name="Toelichting" sheetId="4" r:id="rId1"/>
    <sheet name="Telefonie" sheetId="1" r:id="rId2"/>
  </sheets>
  <calcPr calcId="125725"/>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9" i="1"/>
  <c r="E8"/>
  <c r="E29"/>
  <c r="E32"/>
  <c r="E33"/>
  <c r="B37"/>
  <c r="B36"/>
  <c r="D36"/>
  <c r="E16"/>
  <c r="E25"/>
  <c r="E26"/>
  <c r="E27"/>
  <c r="E24"/>
  <c r="E11"/>
  <c r="E12"/>
  <c r="E13"/>
  <c r="E14"/>
  <c r="E15"/>
  <c r="E7" l="1"/>
  <c r="E22"/>
  <c r="E21" l="1"/>
  <c r="E10" l="1"/>
  <c r="E6"/>
  <c r="E5"/>
  <c r="E20"/>
  <c r="E19"/>
  <c r="D37" l="1"/>
  <c r="D38" l="1"/>
</calcChain>
</file>

<file path=xl/sharedStrings.xml><?xml version="1.0" encoding="utf-8"?>
<sst xmlns="http://schemas.openxmlformats.org/spreadsheetml/2006/main" count="89" uniqueCount="62">
  <si>
    <t>Eenmalige Kosten Aansluitingen</t>
  </si>
  <si>
    <t>Aantal</t>
  </si>
  <si>
    <t>Eenmalig</t>
  </si>
  <si>
    <t>Totaal</t>
  </si>
  <si>
    <t>Eenmalig per SIM</t>
  </si>
  <si>
    <t>Eenmalig per 06</t>
  </si>
  <si>
    <t>Totaal eenmalige kosten aansluitingen</t>
  </si>
  <si>
    <t>Maandelijkse kosten</t>
  </si>
  <si>
    <t>per maand</t>
  </si>
  <si>
    <t>Totaal maandelijkse kosten abonnementen</t>
  </si>
  <si>
    <t>Eenmalige kosten</t>
  </si>
  <si>
    <t>1. U dient alle gevraagde gegevens in alle bladen in te vullen:</t>
  </si>
  <si>
    <t>wit</t>
  </si>
  <si>
    <t>Het volgende veld wordt automatisch berekend en beoordeeld:</t>
  </si>
  <si>
    <t>groen</t>
  </si>
  <si>
    <t>2. Indien u geen prijzen, kosten, tarieven invult, betekent dit dat voor het gevraagde geen bedrag in rekening wordt gebracht (zijnde 0 euro).</t>
  </si>
  <si>
    <t>5. Alle genoemde tarieven dienen exclusief BTW te zijn.</t>
  </si>
  <si>
    <t>Organisatie:</t>
  </si>
  <si>
    <t>Datum:</t>
  </si>
  <si>
    <t>Naam:</t>
  </si>
  <si>
    <t>Functie:</t>
  </si>
  <si>
    <t>Eigen referentie inschrijving:</t>
  </si>
  <si>
    <t>Handtekening:</t>
  </si>
  <si>
    <t>4. Op deze bijlage en onderliggende werkbladen gelden de ARBIT-2018.</t>
  </si>
  <si>
    <t xml:space="preserve">3. U dient alle bladen na het invullen rechtsgeldig te ondertekenen en getekend en gescand bij uw Inschrijving te voegen. </t>
  </si>
  <si>
    <t>Maandelijkse kosten (excl. optionele verlengingen)</t>
  </si>
  <si>
    <r>
      <t>Leeswijzer</t>
    </r>
    <r>
      <rPr>
        <sz val="9"/>
        <rFont val="Arial"/>
        <family val="2"/>
      </rPr>
      <t xml:space="preserve"> Bijlage Prijzenblad </t>
    </r>
  </si>
  <si>
    <r>
      <t xml:space="preserve">Inschrijver dient </t>
    </r>
    <r>
      <rPr>
        <b/>
        <u/>
        <sz val="9"/>
        <rFont val="Arial"/>
        <family val="2"/>
      </rPr>
      <t>alleen</t>
    </r>
    <r>
      <rPr>
        <sz val="9"/>
        <rFont val="Arial"/>
        <family val="2"/>
      </rPr>
      <t xml:space="preserve"> de volgende velden in te vullen:</t>
    </r>
  </si>
  <si>
    <t>Activatiekosten SIM-kaart Inschrijver (incl. SIM-kaart van Inschrijver)</t>
  </si>
  <si>
    <t>Migratiekosten per 06 nummer, inclusief portering (exclusief activatiekosten en SIM-kaart)</t>
  </si>
  <si>
    <t>Totaal inschrijfprijs</t>
  </si>
  <si>
    <t>Datapooling</t>
  </si>
  <si>
    <t>Projectmanagementkosten</t>
  </si>
  <si>
    <t>Kosten training beheerders en eindgebruikers</t>
  </si>
  <si>
    <r>
      <t xml:space="preserve">Optioneel door inschrijver in te vullen aanvullende eenmalige kosten </t>
    </r>
    <r>
      <rPr>
        <b/>
        <sz val="9"/>
        <color theme="1"/>
        <rFont val="Arial"/>
        <family val="2"/>
      </rPr>
      <t>(bij gebruik omschrijving invullen)</t>
    </r>
  </si>
  <si>
    <t>Omschrijving</t>
  </si>
  <si>
    <t>Maandelijkse kosten voor machine to machine abonnement</t>
  </si>
  <si>
    <t>Totaal maandelijkse kosten data</t>
  </si>
  <si>
    <t>per GB</t>
  </si>
  <si>
    <t>Tarief per GB**</t>
  </si>
  <si>
    <t>** Verrekening van het aantal data vindt plaats comform het gestelde in paragraaf 1.3.2 van het Beschrijvend document. Voor de inschrijfprijs wordt rekening gehouden met het aantal GB dat bij de start van de raamovereenkomst geldt.</t>
  </si>
  <si>
    <t>Prijzen uit bovenstaande tabellen</t>
  </si>
  <si>
    <t>Aantal (eenmalig/ totale contractduur)</t>
  </si>
  <si>
    <t>Eenheid</t>
  </si>
  <si>
    <t>Maandelijks tarief per simkaart</t>
  </si>
  <si>
    <t>Tarief per GB</t>
  </si>
  <si>
    <t>Prijzenblad Europese aanbesteding Telefonie STC Group</t>
  </si>
  <si>
    <r>
      <t>Aanbestedingskenmerk</t>
    </r>
    <r>
      <rPr>
        <sz val="9"/>
        <rFont val="Arial"/>
        <family val="2"/>
      </rPr>
      <t xml:space="preserve"> </t>
    </r>
    <r>
      <rPr>
        <sz val="9"/>
        <color theme="0"/>
        <rFont val="Arial"/>
        <family val="2"/>
      </rPr>
      <t>7302</t>
    </r>
  </si>
  <si>
    <t>Maandelijkse kosten voor Mobiel abonnement*</t>
  </si>
  <si>
    <t>Maandelijkse kosten Vast abonnement onbeperkt bellen per gebruiker</t>
  </si>
  <si>
    <t>Migratiekosten per vast nummer</t>
  </si>
  <si>
    <t>Imlementatiekosten per 088 nummer</t>
  </si>
  <si>
    <r>
      <t xml:space="preserve">Optioneel maandelijkse kosten redundantie SIP trunk </t>
    </r>
    <r>
      <rPr>
        <b/>
        <sz val="9"/>
        <color theme="1"/>
        <rFont val="Arial"/>
        <family val="2"/>
      </rPr>
      <t>(indien van toepassing, bij gebruik omschrijving invullen)</t>
    </r>
  </si>
  <si>
    <t>Eenmalig per vast nummer</t>
  </si>
  <si>
    <t>Eenmalig per 088 nummer</t>
  </si>
  <si>
    <t>Totaal Telefonie Diensten</t>
  </si>
  <si>
    <t>Let op: onderstaande kosten betreffen aanvullende diensten die worden aangeboden, naast hetgeen gesteld in het programma van eisen. Deze diensten worden niet meegenomen in de totaalprijs. STC Group bepaald na gunning of de opgegeven diensten worden afgenomen of niet.</t>
  </si>
  <si>
    <t>* Uitgaand van onbeperkt bellen en sms' en in Europa. De voice/spraak simkaarten dienen in ieder geval ook data te kunnen ontvangen en zenden, zodat hiermee gebruik kan worden gemaakt van de vaste datapool van 785 GB.</t>
  </si>
  <si>
    <t>Prijzenblad Europese aanbesteding telefonie STC Group</t>
  </si>
  <si>
    <t>Eenmalig in totaal</t>
  </si>
  <si>
    <t>Maandelijkse kosten SIP trunk (gelijktijdige sessies)</t>
  </si>
  <si>
    <r>
      <t xml:space="preserve">Eenmalige kosten SIP Trunk </t>
    </r>
    <r>
      <rPr>
        <b/>
        <sz val="9"/>
        <color theme="1"/>
        <rFont val="Arial"/>
        <family val="2"/>
      </rPr>
      <t>(bij gebruik omschrijving invullen welke keuze is gemaakt, op de hoofdlocaties of op de datacenters)</t>
    </r>
  </si>
</sst>
</file>

<file path=xl/styles.xml><?xml version="1.0" encoding="utf-8"?>
<styleSheet xmlns="http://schemas.openxmlformats.org/spreadsheetml/2006/main">
  <numFmts count="3">
    <numFmt numFmtId="44" formatCode="_ &quot;€&quot;\ * #,##0.00_ ;_ &quot;€&quot;\ * \-#,##0.00_ ;_ &quot;€&quot;\ * &quot;-&quot;??_ ;_ @_ "/>
    <numFmt numFmtId="43" formatCode="_ * #,##0.00_ ;_ * \-#,##0.00_ ;_ * &quot;-&quot;??_ ;_ @_ "/>
    <numFmt numFmtId="164" formatCode="_ * #,##0_ ;_ * \-#,##0_ ;_ * &quot;-&quot;??_ ;_ @_ "/>
  </numFmts>
  <fonts count="25">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8"/>
      <color theme="3"/>
      <name val="Cambria"/>
      <family val="2"/>
      <scheme val="major"/>
    </font>
    <font>
      <sz val="11"/>
      <color rgb="FF9C5700"/>
      <name val="Calibri"/>
      <family val="2"/>
      <scheme val="minor"/>
    </font>
    <font>
      <sz val="10"/>
      <name val="Verdana"/>
      <family val="2"/>
    </font>
    <font>
      <sz val="9"/>
      <color theme="0"/>
      <name val="Arial"/>
      <family val="2"/>
    </font>
    <font>
      <sz val="9"/>
      <name val="Arial"/>
      <family val="2"/>
    </font>
    <font>
      <sz val="9"/>
      <color theme="1"/>
      <name val="Arial"/>
      <family val="2"/>
    </font>
    <font>
      <b/>
      <sz val="9"/>
      <name val="Arial"/>
      <family val="2"/>
    </font>
    <font>
      <b/>
      <sz val="9"/>
      <color theme="1"/>
      <name val="Arial"/>
      <family val="2"/>
    </font>
    <font>
      <b/>
      <u/>
      <sz val="9"/>
      <name val="Arial"/>
      <family val="2"/>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14999847407452621"/>
        <bgColor indexed="64"/>
      </patternFill>
    </fill>
    <fill>
      <patternFill patternType="solid">
        <fgColor theme="3"/>
        <bgColor indexed="64"/>
      </patternFill>
    </fill>
    <fill>
      <patternFill patternType="solid">
        <fgColor theme="0" tint="-4.9989318521683403E-2"/>
        <bgColor indexed="64"/>
      </patternFill>
    </fill>
    <fill>
      <patternFill patternType="solid">
        <fgColor rgb="FFC6FDB3"/>
        <bgColor indexed="8"/>
      </patternFill>
    </fill>
    <fill>
      <patternFill patternType="solid">
        <fgColor theme="0" tint="-0.34998626667073579"/>
        <bgColor indexed="64"/>
      </patternFill>
    </fill>
    <fill>
      <patternFill patternType="solid">
        <fgColor rgb="FFC6FDB3"/>
        <bgColor indexed="64"/>
      </patternFill>
    </fill>
  </fills>
  <borders count="3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style="medium">
        <color auto="1"/>
      </right>
      <top style="medium">
        <color auto="1"/>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auto="1"/>
      </left>
      <right style="thin">
        <color auto="1"/>
      </right>
      <top/>
      <bottom style="thin">
        <color auto="1"/>
      </bottom>
      <diagonal/>
    </border>
  </borders>
  <cellStyleXfs count="4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5" borderId="4" applyNumberFormat="0" applyAlignment="0" applyProtection="0"/>
    <xf numFmtId="0" fontId="8" fillId="6" borderId="5" applyNumberFormat="0" applyAlignment="0" applyProtection="0"/>
    <xf numFmtId="0" fontId="9" fillId="6" borderId="4" applyNumberFormat="0" applyAlignment="0" applyProtection="0"/>
    <xf numFmtId="0" fontId="10" fillId="0" borderId="6" applyNumberFormat="0" applyFill="0" applyAlignment="0" applyProtection="0"/>
    <xf numFmtId="0" fontId="11" fillId="7" borderId="7" applyNumberFormat="0" applyAlignment="0" applyProtection="0"/>
    <xf numFmtId="0" fontId="12" fillId="0" borderId="0" applyNumberFormat="0" applyFill="0" applyBorder="0" applyAlignment="0" applyProtection="0"/>
    <xf numFmtId="0" fontId="1" fillId="8" borderId="8" applyNumberFormat="0" applyFont="0" applyAlignment="0" applyProtection="0"/>
    <xf numFmtId="0" fontId="13" fillId="0" borderId="0" applyNumberFormat="0" applyFill="0" applyBorder="0" applyAlignment="0" applyProtection="0"/>
    <xf numFmtId="0" fontId="14" fillId="0" borderId="9" applyNumberFormat="0" applyFill="0" applyAlignment="0" applyProtection="0"/>
    <xf numFmtId="0" fontId="1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6" fillId="0" borderId="0" applyNumberFormat="0" applyFill="0" applyBorder="0" applyAlignment="0" applyProtection="0"/>
    <xf numFmtId="0" fontId="17" fillId="4"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cellStyleXfs>
  <cellXfs count="79">
    <xf numFmtId="0" fontId="0" fillId="0" borderId="0" xfId="0"/>
    <xf numFmtId="0" fontId="18" fillId="35" borderId="21" xfId="0" applyFont="1" applyFill="1" applyBorder="1" applyAlignment="1" applyProtection="1"/>
    <xf numFmtId="0" fontId="18" fillId="36" borderId="0" xfId="0" applyFont="1" applyFill="1" applyAlignment="1" applyProtection="1">
      <alignment wrapText="1"/>
    </xf>
    <xf numFmtId="0" fontId="18" fillId="35" borderId="24" xfId="0" applyFont="1" applyFill="1" applyBorder="1" applyAlignment="1" applyProtection="1"/>
    <xf numFmtId="0" fontId="18" fillId="36" borderId="0" xfId="0" applyFont="1" applyFill="1" applyProtection="1"/>
    <xf numFmtId="0" fontId="0" fillId="0" borderId="0" xfId="0"/>
    <xf numFmtId="0" fontId="18" fillId="36" borderId="0" xfId="0" applyFont="1" applyFill="1" applyAlignment="1" applyProtection="1">
      <alignment horizontal="left" vertical="top" wrapText="1"/>
    </xf>
    <xf numFmtId="0" fontId="0" fillId="0" borderId="0" xfId="0"/>
    <xf numFmtId="0" fontId="19" fillId="35" borderId="19" xfId="0" applyFont="1" applyFill="1" applyBorder="1" applyAlignment="1" applyProtection="1"/>
    <xf numFmtId="0" fontId="20" fillId="35" borderId="20" xfId="0" applyFont="1" applyFill="1" applyBorder="1" applyAlignment="1" applyProtection="1"/>
    <xf numFmtId="0" fontId="20" fillId="36" borderId="0" xfId="0" applyFont="1" applyFill="1" applyAlignment="1" applyProtection="1">
      <alignment wrapText="1"/>
    </xf>
    <xf numFmtId="0" fontId="19" fillId="35" borderId="22" xfId="0" applyFont="1" applyFill="1" applyBorder="1" applyAlignment="1" applyProtection="1"/>
    <xf numFmtId="0" fontId="20" fillId="35" borderId="23" xfId="0" applyFont="1" applyFill="1" applyBorder="1" applyAlignment="1" applyProtection="1"/>
    <xf numFmtId="164" fontId="19" fillId="35" borderId="12" xfId="1" applyNumberFormat="1" applyFont="1" applyFill="1" applyBorder="1" applyAlignment="1">
      <alignment horizontal="left" vertical="center"/>
    </xf>
    <xf numFmtId="164" fontId="19" fillId="35" borderId="12" xfId="1" applyNumberFormat="1" applyFont="1" applyFill="1" applyBorder="1" applyAlignment="1">
      <alignment horizontal="center" vertical="center"/>
    </xf>
    <xf numFmtId="164" fontId="19" fillId="35" borderId="12" xfId="1" applyNumberFormat="1" applyFont="1" applyFill="1" applyBorder="1" applyAlignment="1">
      <alignment vertical="center"/>
    </xf>
    <xf numFmtId="164" fontId="21" fillId="34" borderId="12" xfId="1" applyNumberFormat="1" applyFont="1" applyFill="1" applyBorder="1" applyAlignment="1">
      <alignment horizontal="left" vertical="center"/>
    </xf>
    <xf numFmtId="44" fontId="21" fillId="0" borderId="12" xfId="2" applyNumberFormat="1" applyFont="1" applyFill="1" applyBorder="1" applyAlignment="1" applyProtection="1">
      <alignment horizontal="center" vertical="center"/>
      <protection locked="0"/>
    </xf>
    <xf numFmtId="164" fontId="19" fillId="35" borderId="14" xfId="1" applyNumberFormat="1" applyFont="1" applyFill="1" applyBorder="1" applyAlignment="1">
      <alignment vertical="center"/>
    </xf>
    <xf numFmtId="164" fontId="19" fillId="35" borderId="12" xfId="1" applyNumberFormat="1" applyFont="1" applyFill="1" applyBorder="1" applyAlignment="1">
      <alignment horizontal="center" vertical="center" wrapText="1"/>
    </xf>
    <xf numFmtId="164" fontId="23" fillId="34" borderId="15" xfId="1" applyNumberFormat="1" applyFont="1" applyFill="1" applyBorder="1" applyAlignment="1">
      <alignment vertical="center" wrapText="1"/>
    </xf>
    <xf numFmtId="44" fontId="23" fillId="34" borderId="12" xfId="2" applyNumberFormat="1" applyFont="1" applyFill="1" applyBorder="1" applyAlignment="1">
      <alignment vertical="center"/>
    </xf>
    <xf numFmtId="0" fontId="23" fillId="34" borderId="16" xfId="1" applyNumberFormat="1" applyFont="1" applyFill="1" applyBorder="1" applyAlignment="1">
      <alignment vertical="center"/>
    </xf>
    <xf numFmtId="164" fontId="23" fillId="34" borderId="14" xfId="1" applyNumberFormat="1" applyFont="1" applyFill="1" applyBorder="1" applyAlignment="1">
      <alignment vertical="center" wrapText="1"/>
    </xf>
    <xf numFmtId="44" fontId="23" fillId="39" borderId="18" xfId="2" applyNumberFormat="1" applyFont="1" applyFill="1" applyBorder="1" applyAlignment="1">
      <alignment vertical="center"/>
    </xf>
    <xf numFmtId="0" fontId="21" fillId="34" borderId="12" xfId="0" applyFont="1" applyFill="1" applyBorder="1" applyAlignment="1">
      <alignment vertical="center" wrapText="1"/>
    </xf>
    <xf numFmtId="0" fontId="22" fillId="36" borderId="0" xfId="0" applyFont="1" applyFill="1" applyProtection="1"/>
    <xf numFmtId="0" fontId="20" fillId="36" borderId="0" xfId="0" applyFont="1" applyFill="1" applyProtection="1"/>
    <xf numFmtId="9" fontId="22" fillId="33" borderId="0" xfId="0" applyNumberFormat="1" applyFont="1" applyFill="1" applyBorder="1" applyAlignment="1" applyProtection="1">
      <alignment horizontal="center" vertical="top" wrapText="1"/>
    </xf>
    <xf numFmtId="44" fontId="22" fillId="37" borderId="0" xfId="2" applyFont="1" applyFill="1" applyBorder="1" applyAlignment="1" applyProtection="1">
      <alignment horizontal="center" wrapText="1"/>
    </xf>
    <xf numFmtId="0" fontId="20" fillId="36" borderId="0" xfId="0" applyFont="1" applyFill="1" applyAlignment="1" applyProtection="1"/>
    <xf numFmtId="0" fontId="20" fillId="36" borderId="0" xfId="0" applyFont="1" applyFill="1" applyAlignment="1" applyProtection="1">
      <alignment horizontal="left" vertical="top" wrapText="1"/>
    </xf>
    <xf numFmtId="0" fontId="20" fillId="38" borderId="25" xfId="0" applyFont="1" applyFill="1" applyBorder="1" applyProtection="1"/>
    <xf numFmtId="0" fontId="20" fillId="33" borderId="26" xfId="0" applyFont="1" applyFill="1" applyBorder="1" applyProtection="1">
      <protection locked="0"/>
    </xf>
    <xf numFmtId="0" fontId="20" fillId="38" borderId="27" xfId="0" applyFont="1" applyFill="1" applyBorder="1" applyProtection="1"/>
    <xf numFmtId="0" fontId="20" fillId="33" borderId="28" xfId="0" applyFont="1" applyFill="1" applyBorder="1" applyProtection="1">
      <protection locked="0"/>
    </xf>
    <xf numFmtId="0" fontId="20" fillId="38" borderId="27" xfId="0" applyFont="1" applyFill="1" applyBorder="1" applyAlignment="1" applyProtection="1">
      <alignment wrapText="1"/>
    </xf>
    <xf numFmtId="0" fontId="20" fillId="36" borderId="0" xfId="0" applyFont="1" applyFill="1" applyBorder="1" applyProtection="1"/>
    <xf numFmtId="44" fontId="21" fillId="34" borderId="17" xfId="2" applyNumberFormat="1" applyFont="1" applyFill="1" applyBorder="1" applyAlignment="1">
      <alignment vertical="center"/>
    </xf>
    <xf numFmtId="164" fontId="23" fillId="34" borderId="10" xfId="1" applyNumberFormat="1" applyFont="1" applyFill="1" applyBorder="1" applyAlignment="1">
      <alignment vertical="center"/>
    </xf>
    <xf numFmtId="164" fontId="23" fillId="34" borderId="10" xfId="1" applyNumberFormat="1" applyFont="1" applyFill="1" applyBorder="1" applyAlignment="1">
      <alignment horizontal="center" vertical="center"/>
    </xf>
    <xf numFmtId="9" fontId="23" fillId="34" borderId="16" xfId="3" applyFont="1" applyFill="1" applyBorder="1" applyAlignment="1">
      <alignment vertical="center"/>
    </xf>
    <xf numFmtId="164" fontId="23" fillId="34" borderId="14" xfId="1" applyNumberFormat="1" applyFont="1" applyFill="1" applyBorder="1" applyAlignment="1">
      <alignment horizontal="left" vertical="center"/>
    </xf>
    <xf numFmtId="44" fontId="23" fillId="34" borderId="13" xfId="2" applyNumberFormat="1" applyFont="1" applyFill="1" applyBorder="1" applyAlignment="1">
      <alignment vertical="center"/>
    </xf>
    <xf numFmtId="164" fontId="21" fillId="34" borderId="12" xfId="1" applyNumberFormat="1" applyFont="1" applyFill="1" applyBorder="1" applyAlignment="1">
      <alignment vertical="center"/>
    </xf>
    <xf numFmtId="44" fontId="21" fillId="34" borderId="12" xfId="2" applyNumberFormat="1" applyFont="1" applyFill="1" applyBorder="1" applyAlignment="1">
      <alignment vertical="center"/>
    </xf>
    <xf numFmtId="0" fontId="20" fillId="0" borderId="12" xfId="0" applyFont="1" applyFill="1" applyBorder="1" applyAlignment="1" applyProtection="1">
      <alignment wrapText="1"/>
    </xf>
    <xf numFmtId="0" fontId="20" fillId="34" borderId="12" xfId="0" applyFont="1" applyFill="1" applyBorder="1" applyAlignment="1" applyProtection="1">
      <alignment wrapText="1"/>
    </xf>
    <xf numFmtId="0" fontId="20" fillId="34" borderId="13" xfId="0" applyFont="1" applyFill="1" applyBorder="1" applyAlignment="1" applyProtection="1">
      <alignment wrapText="1"/>
    </xf>
    <xf numFmtId="0" fontId="20" fillId="34" borderId="33" xfId="0" applyFont="1" applyFill="1" applyBorder="1" applyAlignment="1" applyProtection="1">
      <alignment wrapText="1"/>
    </xf>
    <xf numFmtId="0" fontId="21" fillId="34" borderId="14" xfId="0" applyFont="1" applyFill="1" applyBorder="1" applyAlignment="1">
      <alignment vertical="center" wrapText="1"/>
    </xf>
    <xf numFmtId="44" fontId="19" fillId="35" borderId="10" xfId="1" applyNumberFormat="1" applyFont="1" applyFill="1" applyBorder="1" applyAlignment="1">
      <alignment horizontal="center" vertical="center" wrapText="1"/>
    </xf>
    <xf numFmtId="164" fontId="19" fillId="35" borderId="12" xfId="1" applyNumberFormat="1" applyFont="1" applyFill="1" applyBorder="1" applyAlignment="1" applyProtection="1">
      <alignment horizontal="left" vertical="center"/>
    </xf>
    <xf numFmtId="164" fontId="19" fillId="35" borderId="12" xfId="1" applyNumberFormat="1" applyFont="1" applyFill="1" applyBorder="1" applyAlignment="1" applyProtection="1">
      <alignment horizontal="center" vertical="center"/>
    </xf>
    <xf numFmtId="164" fontId="19" fillId="35" borderId="12" xfId="1" applyNumberFormat="1" applyFont="1" applyFill="1" applyBorder="1" applyAlignment="1" applyProtection="1">
      <alignment vertical="center"/>
    </xf>
    <xf numFmtId="0" fontId="20" fillId="36" borderId="0" xfId="0" applyFont="1" applyFill="1" applyAlignment="1" applyProtection="1">
      <alignment horizontal="left" wrapText="1"/>
    </xf>
    <xf numFmtId="0" fontId="21" fillId="34" borderId="12" xfId="0" applyFont="1" applyFill="1" applyBorder="1" applyAlignment="1" applyProtection="1">
      <alignment vertical="center" wrapText="1"/>
    </xf>
    <xf numFmtId="164" fontId="21" fillId="34" borderId="12" xfId="1" applyNumberFormat="1" applyFont="1" applyFill="1" applyBorder="1" applyAlignment="1" applyProtection="1">
      <alignment horizontal="left" vertical="center"/>
    </xf>
    <xf numFmtId="164" fontId="20" fillId="34" borderId="12" xfId="1" applyNumberFormat="1" applyFont="1" applyFill="1" applyBorder="1" applyAlignment="1" applyProtection="1">
      <alignment vertical="center"/>
    </xf>
    <xf numFmtId="44" fontId="21" fillId="0" borderId="12" xfId="1" applyNumberFormat="1" applyFont="1" applyFill="1" applyBorder="1" applyAlignment="1" applyProtection="1">
      <alignment vertical="center"/>
      <protection locked="0"/>
    </xf>
    <xf numFmtId="44" fontId="21" fillId="34" borderId="17" xfId="2" applyNumberFormat="1" applyFont="1" applyFill="1" applyBorder="1" applyAlignment="1" applyProtection="1">
      <alignment vertical="center"/>
    </xf>
    <xf numFmtId="44" fontId="23" fillId="34" borderId="12" xfId="2" applyNumberFormat="1" applyFont="1" applyFill="1" applyBorder="1" applyAlignment="1" applyProtection="1">
      <alignment vertical="center"/>
    </xf>
    <xf numFmtId="0" fontId="0" fillId="0" borderId="0" xfId="0" applyFont="1"/>
    <xf numFmtId="164" fontId="22" fillId="34" borderId="12" xfId="1" applyNumberFormat="1" applyFont="1" applyFill="1" applyBorder="1" applyAlignment="1" applyProtection="1">
      <alignment vertical="center"/>
    </xf>
    <xf numFmtId="164" fontId="21" fillId="34" borderId="12" xfId="1" applyNumberFormat="1" applyFont="1" applyFill="1" applyBorder="1" applyAlignment="1" applyProtection="1">
      <alignment horizontal="left" vertical="center" wrapText="1"/>
    </xf>
    <xf numFmtId="0" fontId="20" fillId="36" borderId="0" xfId="0" applyFont="1" applyFill="1" applyAlignment="1" applyProtection="1">
      <alignment horizontal="left" wrapText="1"/>
    </xf>
    <xf numFmtId="0" fontId="20" fillId="38" borderId="29" xfId="0" applyFont="1" applyFill="1" applyBorder="1" applyAlignment="1" applyProtection="1">
      <alignment horizontal="left" vertical="top"/>
    </xf>
    <xf numFmtId="0" fontId="20" fillId="38" borderId="31" xfId="0" applyFont="1" applyFill="1" applyBorder="1" applyAlignment="1" applyProtection="1">
      <alignment horizontal="left" vertical="top"/>
    </xf>
    <xf numFmtId="0" fontId="20" fillId="33" borderId="30" xfId="0" applyFont="1" applyFill="1" applyBorder="1" applyAlignment="1" applyProtection="1">
      <alignment horizontal="center"/>
      <protection locked="0"/>
    </xf>
    <xf numFmtId="0" fontId="20" fillId="33" borderId="32" xfId="0" applyFont="1" applyFill="1" applyBorder="1" applyAlignment="1" applyProtection="1">
      <alignment horizontal="center"/>
      <protection locked="0"/>
    </xf>
    <xf numFmtId="0" fontId="22" fillId="34" borderId="14" xfId="0" applyFont="1" applyFill="1" applyBorder="1" applyAlignment="1" applyProtection="1">
      <alignment horizontal="left" wrapText="1"/>
    </xf>
    <xf numFmtId="0" fontId="22" fillId="34" borderId="10" xfId="0" applyFont="1" applyFill="1" applyBorder="1" applyAlignment="1" applyProtection="1">
      <alignment horizontal="left" wrapText="1"/>
    </xf>
    <xf numFmtId="44" fontId="23" fillId="39" borderId="14" xfId="2" applyNumberFormat="1" applyFont="1" applyFill="1" applyBorder="1" applyAlignment="1">
      <alignment horizontal="left" vertical="center"/>
    </xf>
    <xf numFmtId="44" fontId="23" fillId="39" borderId="10" xfId="2" applyNumberFormat="1" applyFont="1" applyFill="1" applyBorder="1" applyAlignment="1">
      <alignment horizontal="left" vertical="center"/>
    </xf>
    <xf numFmtId="44" fontId="23" fillId="39" borderId="11" xfId="2" applyNumberFormat="1" applyFont="1" applyFill="1" applyBorder="1" applyAlignment="1">
      <alignment horizontal="left" vertical="center"/>
    </xf>
    <xf numFmtId="0" fontId="23" fillId="34" borderId="14" xfId="0" applyFont="1" applyFill="1" applyBorder="1" applyAlignment="1">
      <alignment horizontal="center" vertical="center" wrapText="1"/>
    </xf>
    <xf numFmtId="0" fontId="23" fillId="34" borderId="10" xfId="0" applyFont="1" applyFill="1" applyBorder="1" applyAlignment="1">
      <alignment horizontal="center" vertical="center" wrapText="1"/>
    </xf>
    <xf numFmtId="0" fontId="21" fillId="34" borderId="14" xfId="0" applyFont="1" applyFill="1" applyBorder="1" applyAlignment="1">
      <alignment horizontal="center" vertical="center" wrapText="1"/>
    </xf>
    <xf numFmtId="0" fontId="21" fillId="34" borderId="10" xfId="0" applyFont="1" applyFill="1" applyBorder="1" applyAlignment="1">
      <alignment horizontal="center" vertical="center" wrapText="1"/>
    </xf>
  </cellXfs>
  <cellStyles count="46">
    <cellStyle name="20% - Accent1" xfId="20" builtinId="30" customBuiltin="1"/>
    <cellStyle name="20% - Accent2" xfId="23" builtinId="34" customBuiltin="1"/>
    <cellStyle name="20% - Accent3" xfId="26" builtinId="38" customBuiltin="1"/>
    <cellStyle name="20% - Accent4" xfId="29" builtinId="42" customBuiltin="1"/>
    <cellStyle name="20% - Accent5" xfId="32" builtinId="46" customBuiltin="1"/>
    <cellStyle name="20% - Accent6" xfId="35" builtinId="50" customBuiltin="1"/>
    <cellStyle name="40% - Accent1" xfId="21" builtinId="31" customBuiltin="1"/>
    <cellStyle name="40% - Accent2" xfId="24" builtinId="35" customBuiltin="1"/>
    <cellStyle name="40% - Accent3" xfId="27" builtinId="39" customBuiltin="1"/>
    <cellStyle name="40% - Accent4" xfId="30" builtinId="43" customBuiltin="1"/>
    <cellStyle name="40% - Accent5" xfId="33" builtinId="47" customBuiltin="1"/>
    <cellStyle name="40% - Accent6" xfId="36" builtinId="51" customBuiltin="1"/>
    <cellStyle name="60% - Accent1 2" xfId="40"/>
    <cellStyle name="60% - Accent2 2" xfId="41"/>
    <cellStyle name="60% - Accent3 2" xfId="42"/>
    <cellStyle name="60% - Accent4 2" xfId="43"/>
    <cellStyle name="60% - Accent5 2" xfId="44"/>
    <cellStyle name="60% - Accent6 2" xfId="45"/>
    <cellStyle name="Accent1" xfId="19" builtinId="29" customBuiltin="1"/>
    <cellStyle name="Accent2" xfId="22" builtinId="33" customBuiltin="1"/>
    <cellStyle name="Accent3" xfId="25" builtinId="37" customBuiltin="1"/>
    <cellStyle name="Accent4" xfId="28" builtinId="41" customBuiltin="1"/>
    <cellStyle name="Accent5" xfId="31" builtinId="45" customBuiltin="1"/>
    <cellStyle name="Accent6" xfId="34" builtinId="49" customBuiltin="1"/>
    <cellStyle name="Berekening" xfId="12" builtinId="22" customBuiltin="1"/>
    <cellStyle name="Controlecel" xfId="14" builtinId="23" customBuiltin="1"/>
    <cellStyle name="Gekoppelde cel" xfId="13" builtinId="24" customBuiltin="1"/>
    <cellStyle name="Goed" xfId="8" builtinId="26" customBuiltin="1"/>
    <cellStyle name="Invoer" xfId="10" builtinId="20" customBuiltin="1"/>
    <cellStyle name="Komma" xfId="1" builtinId="3"/>
    <cellStyle name="Kop 1" xfId="4" builtinId="16" customBuiltin="1"/>
    <cellStyle name="Kop 2" xfId="5" builtinId="17" customBuiltin="1"/>
    <cellStyle name="Kop 3" xfId="6" builtinId="18" customBuiltin="1"/>
    <cellStyle name="Kop 4" xfId="7" builtinId="19" customBuiltin="1"/>
    <cellStyle name="Neutraal 2" xfId="39"/>
    <cellStyle name="Notitie" xfId="16" builtinId="10" customBuiltin="1"/>
    <cellStyle name="Ongeldig" xfId="9" builtinId="27" customBuiltin="1"/>
    <cellStyle name="Procent" xfId="3" builtinId="5"/>
    <cellStyle name="Standaard" xfId="0" builtinId="0"/>
    <cellStyle name="Standaard 2" xfId="37"/>
    <cellStyle name="Titel 2" xfId="38"/>
    <cellStyle name="Totaal" xfId="18" builtinId="25" customBuiltin="1"/>
    <cellStyle name="Uitvoer" xfId="11" builtinId="21" customBuiltin="1"/>
    <cellStyle name="Valuta" xfId="2" builtinId="4"/>
    <cellStyle name="Verklarende tekst" xfId="17" builtinId="53" customBuiltin="1"/>
    <cellStyle name="Waarschuwingstekst" xfId="15" builtinId="11" customBuiltin="1"/>
  </cellStyles>
  <dxfs count="0"/>
  <tableStyles count="0" defaultTableStyle="TableStyleMedium9" defaultPivotStyle="PivotStyleLight16"/>
  <colors>
    <mruColors>
      <color rgb="FFC6FD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AR294"/>
  <sheetViews>
    <sheetView workbookViewId="0">
      <selection activeCell="A8" sqref="A8"/>
    </sheetView>
  </sheetViews>
  <sheetFormatPr defaultRowHeight="14.4"/>
  <cols>
    <col min="1" max="1" width="59.6640625" customWidth="1"/>
    <col min="2" max="2" width="34.33203125" customWidth="1"/>
    <col min="15" max="44" width="8.88671875" style="7"/>
  </cols>
  <sheetData>
    <row r="1" spans="1:44">
      <c r="A1" s="8" t="s">
        <v>46</v>
      </c>
      <c r="B1" s="9"/>
      <c r="C1" s="9"/>
      <c r="D1" s="9"/>
      <c r="E1" s="1"/>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row>
    <row r="2" spans="1:44" ht="15" thickBot="1">
      <c r="A2" s="11" t="s">
        <v>47</v>
      </c>
      <c r="B2" s="12"/>
      <c r="C2" s="12"/>
      <c r="D2" s="12"/>
      <c r="E2" s="3"/>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row>
    <row r="3" spans="1:44">
      <c r="A3" s="26" t="s">
        <v>26</v>
      </c>
      <c r="B3" s="27"/>
      <c r="C3" s="27"/>
      <c r="D3" s="27"/>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row>
    <row r="4" spans="1:44">
      <c r="A4" s="10" t="s">
        <v>11</v>
      </c>
      <c r="B4" s="27"/>
      <c r="C4" s="27"/>
      <c r="D4" s="27"/>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row>
    <row r="5" spans="1:44">
      <c r="A5" s="10" t="s">
        <v>27</v>
      </c>
      <c r="B5" s="28" t="s">
        <v>12</v>
      </c>
      <c r="C5" s="27"/>
      <c r="D5" s="27"/>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row>
    <row r="6" spans="1:44" ht="20.399999999999999" customHeight="1">
      <c r="A6" s="10" t="s">
        <v>13</v>
      </c>
      <c r="B6" s="29" t="s">
        <v>14</v>
      </c>
      <c r="C6" s="27"/>
      <c r="D6" s="27"/>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row>
    <row r="7" spans="1:44" s="5" customFormat="1">
      <c r="A7" s="55"/>
      <c r="B7" s="55"/>
      <c r="C7" s="10"/>
      <c r="D7" s="10"/>
      <c r="E7" s="2"/>
      <c r="F7" s="2"/>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row>
    <row r="8" spans="1:44" s="5" customFormat="1" ht="24">
      <c r="A8" s="55" t="s">
        <v>15</v>
      </c>
      <c r="B8" s="55"/>
      <c r="C8" s="10"/>
      <c r="D8" s="10"/>
      <c r="E8" s="2"/>
      <c r="F8" s="2"/>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row>
    <row r="9" spans="1:44" ht="24">
      <c r="A9" s="10" t="s">
        <v>24</v>
      </c>
      <c r="B9" s="30"/>
      <c r="C9" s="10"/>
      <c r="D9" s="10"/>
      <c r="E9" s="2"/>
      <c r="F9" s="2"/>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row>
    <row r="10" spans="1:44">
      <c r="A10" s="65" t="s">
        <v>23</v>
      </c>
      <c r="B10" s="65"/>
      <c r="C10" s="10"/>
      <c r="D10" s="10"/>
      <c r="E10" s="2"/>
      <c r="F10" s="2"/>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row>
    <row r="11" spans="1:44">
      <c r="A11" s="31" t="s">
        <v>16</v>
      </c>
      <c r="B11" s="31"/>
      <c r="C11" s="31"/>
      <c r="D11" s="31"/>
      <c r="E11" s="6"/>
      <c r="F11" s="6"/>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row>
    <row r="12" spans="1:44" ht="15" thickBot="1">
      <c r="A12" s="10"/>
      <c r="B12" s="27"/>
      <c r="C12" s="27"/>
      <c r="D12" s="27"/>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row>
    <row r="13" spans="1:44" ht="15" thickTop="1">
      <c r="A13" s="32" t="s">
        <v>17</v>
      </c>
      <c r="B13" s="33"/>
      <c r="C13" s="27"/>
      <c r="D13" s="27"/>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row>
    <row r="14" spans="1:44">
      <c r="A14" s="34" t="s">
        <v>18</v>
      </c>
      <c r="B14" s="35"/>
      <c r="C14" s="27"/>
      <c r="D14" s="27"/>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row>
    <row r="15" spans="1:44">
      <c r="A15" s="34" t="s">
        <v>19</v>
      </c>
      <c r="B15" s="35"/>
      <c r="C15" s="27"/>
      <c r="D15" s="27"/>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row>
    <row r="16" spans="1:44">
      <c r="A16" s="34" t="s">
        <v>20</v>
      </c>
      <c r="B16" s="35"/>
      <c r="C16" s="27"/>
      <c r="D16" s="27"/>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row>
    <row r="17" spans="1:44">
      <c r="A17" s="36" t="s">
        <v>21</v>
      </c>
      <c r="B17" s="35"/>
      <c r="C17" s="27"/>
      <c r="D17" s="27"/>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row>
    <row r="18" spans="1:44">
      <c r="A18" s="66" t="s">
        <v>22</v>
      </c>
      <c r="B18" s="68"/>
      <c r="C18" s="37"/>
      <c r="D18" s="27"/>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row>
    <row r="19" spans="1:44" ht="15" thickBot="1">
      <c r="A19" s="67"/>
      <c r="B19" s="69"/>
      <c r="C19" s="37"/>
      <c r="D19" s="27"/>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row>
    <row r="20" spans="1:44" ht="15" thickTop="1">
      <c r="A20" s="27"/>
      <c r="B20" s="27"/>
      <c r="C20" s="27"/>
      <c r="D20" s="27"/>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row>
    <row r="21" spans="1:44">
      <c r="A21" s="27"/>
      <c r="B21" s="27"/>
      <c r="C21" s="27"/>
      <c r="D21" s="27"/>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row>
    <row r="22" spans="1:44">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row>
    <row r="23" spans="1:44">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row>
    <row r="24" spans="1:44" s="7" customFormat="1">
      <c r="A24" s="27"/>
      <c r="B24" s="27"/>
      <c r="C24" s="27"/>
      <c r="D24" s="27"/>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row>
    <row r="25" spans="1:44" s="7" customFormat="1">
      <c r="A25" s="27"/>
      <c r="B25" s="27"/>
      <c r="C25" s="27"/>
      <c r="D25" s="27"/>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row>
    <row r="26" spans="1:44" s="7" customFormat="1">
      <c r="A26" s="27"/>
      <c r="B26" s="27"/>
      <c r="C26" s="27"/>
      <c r="D26" s="27"/>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row>
    <row r="27" spans="1:44" s="7" customFormat="1">
      <c r="A27" s="27"/>
      <c r="B27" s="27"/>
      <c r="C27" s="27"/>
      <c r="D27" s="27"/>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row>
    <row r="28" spans="1:44" s="7" customFormat="1">
      <c r="A28" s="27"/>
      <c r="B28" s="27"/>
      <c r="C28" s="27"/>
      <c r="D28" s="27"/>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row>
    <row r="29" spans="1:44" s="7" customFormat="1">
      <c r="A29" s="27"/>
      <c r="B29" s="27"/>
      <c r="C29" s="27"/>
      <c r="D29" s="27"/>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row>
    <row r="30" spans="1:44" s="7" customFormat="1">
      <c r="A30" s="27"/>
      <c r="B30" s="27"/>
      <c r="C30" s="27"/>
      <c r="D30" s="27"/>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row>
    <row r="31" spans="1:44" s="7" customFormat="1">
      <c r="A31" s="27"/>
      <c r="B31" s="27"/>
      <c r="C31" s="27"/>
      <c r="D31" s="27"/>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row>
    <row r="32" spans="1:44" s="7" customFormat="1">
      <c r="A32" s="27"/>
      <c r="B32" s="27"/>
      <c r="C32" s="27"/>
      <c r="D32" s="27"/>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row>
    <row r="33" spans="1:44" s="7" customFormat="1">
      <c r="A33" s="27"/>
      <c r="B33" s="27"/>
      <c r="C33" s="27"/>
      <c r="D33" s="27"/>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row>
    <row r="34" spans="1:44" s="7" customFormat="1">
      <c r="A34" s="27"/>
      <c r="B34" s="27"/>
      <c r="C34" s="27"/>
      <c r="D34" s="27"/>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row>
    <row r="35" spans="1:44" s="7" customFormat="1">
      <c r="A35" s="27"/>
      <c r="B35" s="27"/>
      <c r="C35" s="27"/>
      <c r="D35" s="27"/>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row>
    <row r="36" spans="1:44" s="7" customFormat="1">
      <c r="A36" s="27"/>
      <c r="B36" s="27"/>
      <c r="C36" s="27"/>
      <c r="D36" s="27"/>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row>
    <row r="37" spans="1:44" s="7" customFormat="1">
      <c r="A37" s="27"/>
      <c r="B37" s="27"/>
      <c r="C37" s="27"/>
      <c r="D37" s="27"/>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row>
    <row r="38" spans="1:44" s="7" customFormat="1">
      <c r="A38" s="27"/>
      <c r="B38" s="27"/>
      <c r="C38" s="27"/>
      <c r="D38" s="27"/>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row>
    <row r="39" spans="1:44" s="7" customFormat="1">
      <c r="A39" s="27"/>
      <c r="B39" s="27"/>
      <c r="C39" s="27"/>
      <c r="D39" s="27"/>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row>
    <row r="40" spans="1:44" s="7" customFormat="1">
      <c r="A40" s="27"/>
      <c r="B40" s="27"/>
      <c r="C40" s="27"/>
      <c r="D40" s="27"/>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row>
    <row r="41" spans="1:44" s="7" customFormat="1">
      <c r="A41" s="27"/>
      <c r="B41" s="27"/>
      <c r="C41" s="27"/>
      <c r="D41" s="27"/>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row>
    <row r="42" spans="1:44" s="7" customFormat="1">
      <c r="A42" s="27"/>
      <c r="B42" s="27"/>
      <c r="C42" s="27"/>
      <c r="D42" s="27"/>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row>
    <row r="43" spans="1:44" s="7" customFormat="1">
      <c r="A43" s="27"/>
      <c r="B43" s="27"/>
      <c r="C43" s="27"/>
      <c r="D43" s="27"/>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row>
    <row r="44" spans="1:44" s="7" customFormat="1">
      <c r="A44" s="27"/>
      <c r="B44" s="27"/>
      <c r="C44" s="27"/>
      <c r="D44" s="27"/>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row>
    <row r="45" spans="1:44" s="7" customFormat="1">
      <c r="A45" s="27"/>
      <c r="B45" s="27"/>
      <c r="C45" s="27"/>
      <c r="D45" s="27"/>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row>
    <row r="46" spans="1:44" s="7" customFormat="1">
      <c r="A46" s="27"/>
      <c r="B46" s="27"/>
      <c r="C46" s="27"/>
      <c r="D46" s="27"/>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row>
    <row r="47" spans="1:44" s="7" customFormat="1">
      <c r="A47" s="27"/>
      <c r="B47" s="27"/>
      <c r="C47" s="27"/>
      <c r="D47" s="27"/>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row>
    <row r="48" spans="1:44" s="7" customFormat="1">
      <c r="A48" s="27"/>
      <c r="B48" s="27"/>
      <c r="C48" s="27"/>
      <c r="D48" s="27"/>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row>
    <row r="49" spans="1:44" s="7" customFormat="1">
      <c r="A49" s="27"/>
      <c r="B49" s="27"/>
      <c r="C49" s="27"/>
      <c r="D49" s="27"/>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row>
    <row r="50" spans="1:44" s="7" customFormat="1">
      <c r="A50" s="27"/>
      <c r="B50" s="27"/>
      <c r="C50" s="27"/>
      <c r="D50" s="27"/>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row>
    <row r="51" spans="1:44" s="7" customFormat="1">
      <c r="A51" s="27"/>
      <c r="B51" s="27"/>
      <c r="C51" s="27"/>
      <c r="D51" s="27"/>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row>
    <row r="52" spans="1:44" s="7" customFormat="1">
      <c r="A52" s="27"/>
      <c r="B52" s="27"/>
      <c r="C52" s="27"/>
      <c r="D52" s="27"/>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row>
    <row r="53" spans="1:44" s="7" customFormat="1">
      <c r="A53" s="27"/>
      <c r="B53" s="27"/>
      <c r="C53" s="27"/>
      <c r="D53" s="27"/>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row>
    <row r="54" spans="1:44" s="7" customFormat="1">
      <c r="A54" s="27"/>
      <c r="B54" s="27"/>
      <c r="C54" s="27"/>
      <c r="D54" s="27"/>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row>
    <row r="55" spans="1:44" s="7" customFormat="1">
      <c r="A55" s="27"/>
      <c r="B55" s="27"/>
      <c r="C55" s="27"/>
      <c r="D55" s="27"/>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row>
    <row r="56" spans="1:44" s="7" customFormat="1">
      <c r="A56" s="27"/>
      <c r="B56" s="27"/>
      <c r="C56" s="27"/>
      <c r="D56" s="27"/>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row>
    <row r="57" spans="1:44" s="7" customFormat="1">
      <c r="A57" s="27"/>
      <c r="B57" s="27"/>
      <c r="C57" s="27"/>
      <c r="D57" s="27"/>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row>
    <row r="58" spans="1:44" s="7" customFormat="1">
      <c r="A58" s="27"/>
      <c r="B58" s="27"/>
      <c r="C58" s="27"/>
      <c r="D58" s="27"/>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row>
    <row r="59" spans="1:44" s="7" customFormat="1">
      <c r="A59" s="27"/>
      <c r="B59" s="27"/>
      <c r="C59" s="27"/>
      <c r="D59" s="27"/>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row>
    <row r="60" spans="1:44" s="7" customFormat="1">
      <c r="A60" s="27"/>
      <c r="B60" s="27"/>
      <c r="C60" s="27"/>
      <c r="D60" s="27"/>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row>
    <row r="61" spans="1:44" s="7" customFormat="1">
      <c r="A61" s="27"/>
      <c r="B61" s="27"/>
      <c r="C61" s="27"/>
      <c r="D61" s="27"/>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row>
    <row r="62" spans="1:44" s="7" customFormat="1">
      <c r="A62" s="27"/>
      <c r="B62" s="27"/>
      <c r="C62" s="27"/>
      <c r="D62" s="27"/>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row>
    <row r="63" spans="1:44" s="7" customFormat="1">
      <c r="A63" s="27"/>
      <c r="B63" s="27"/>
      <c r="C63" s="27"/>
      <c r="D63" s="27"/>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row>
    <row r="64" spans="1:44" s="7" customFormat="1">
      <c r="A64" s="27"/>
      <c r="B64" s="27"/>
      <c r="C64" s="27"/>
      <c r="D64" s="27"/>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row>
    <row r="65" spans="1:44" s="7" customFormat="1">
      <c r="A65" s="27"/>
      <c r="B65" s="27"/>
      <c r="C65" s="27"/>
      <c r="D65" s="27"/>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row>
    <row r="66" spans="1:44" s="7" customFormat="1">
      <c r="A66" s="27"/>
      <c r="B66" s="27"/>
      <c r="C66" s="27"/>
      <c r="D66" s="27"/>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row>
    <row r="67" spans="1:44" s="7" customFormat="1">
      <c r="A67" s="27"/>
      <c r="B67" s="27"/>
      <c r="C67" s="27"/>
      <c r="D67" s="27"/>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row>
    <row r="68" spans="1:44" s="7" customFormat="1">
      <c r="A68" s="27"/>
      <c r="B68" s="27"/>
      <c r="C68" s="27"/>
      <c r="D68" s="27"/>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row>
    <row r="69" spans="1:44" s="7" customFormat="1">
      <c r="A69" s="27"/>
      <c r="B69" s="27"/>
      <c r="C69" s="27"/>
      <c r="D69" s="27"/>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row>
    <row r="70" spans="1:44" s="7" customFormat="1">
      <c r="A70" s="27"/>
      <c r="B70" s="27"/>
      <c r="C70" s="27"/>
      <c r="D70" s="27"/>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row>
    <row r="71" spans="1:44" s="7" customFormat="1">
      <c r="A71" s="27"/>
      <c r="B71" s="27"/>
      <c r="C71" s="27"/>
      <c r="D71" s="27"/>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row>
    <row r="72" spans="1:44" s="7" customFormat="1">
      <c r="A72" s="27"/>
      <c r="B72" s="27"/>
      <c r="C72" s="27"/>
      <c r="D72" s="27"/>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row>
    <row r="73" spans="1:44" s="7" customFormat="1">
      <c r="A73" s="27"/>
      <c r="B73" s="27"/>
      <c r="C73" s="27"/>
      <c r="D73" s="27"/>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row>
    <row r="74" spans="1:44" s="7" customFormat="1">
      <c r="A74" s="27"/>
      <c r="B74" s="27"/>
      <c r="C74" s="27"/>
      <c r="D74" s="27"/>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row>
    <row r="75" spans="1:44" s="7" customFormat="1">
      <c r="A75" s="27"/>
      <c r="B75" s="27"/>
      <c r="C75" s="27"/>
      <c r="D75" s="27"/>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row>
    <row r="76" spans="1:44" s="7" customFormat="1">
      <c r="A76" s="27"/>
      <c r="B76" s="27"/>
      <c r="C76" s="27"/>
      <c r="D76" s="27"/>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row>
    <row r="77" spans="1:44" s="7" customFormat="1">
      <c r="A77" s="27"/>
      <c r="B77" s="27"/>
      <c r="C77" s="27"/>
      <c r="D77" s="27"/>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row>
    <row r="78" spans="1:44" s="7" customFormat="1">
      <c r="A78" s="27"/>
      <c r="B78" s="27"/>
      <c r="C78" s="27"/>
      <c r="D78" s="27"/>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row>
    <row r="79" spans="1:44" s="7" customFormat="1">
      <c r="A79" s="27"/>
      <c r="B79" s="27"/>
      <c r="C79" s="27"/>
      <c r="D79" s="27"/>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row>
    <row r="80" spans="1:44" s="7" customFormat="1">
      <c r="A80" s="27"/>
      <c r="B80" s="27"/>
      <c r="C80" s="27"/>
      <c r="D80" s="27"/>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row>
    <row r="81" spans="1:44" s="7" customFormat="1">
      <c r="A81" s="27"/>
      <c r="B81" s="27"/>
      <c r="C81" s="27"/>
      <c r="D81" s="27"/>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row>
    <row r="82" spans="1:44" s="7" customFormat="1">
      <c r="A82" s="27"/>
      <c r="B82" s="27"/>
      <c r="C82" s="27"/>
      <c r="D82" s="27"/>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row>
    <row r="83" spans="1:44" s="7" customFormat="1">
      <c r="A83" s="27"/>
      <c r="B83" s="27"/>
      <c r="C83" s="27"/>
      <c r="D83" s="27"/>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row>
    <row r="84" spans="1:44" s="7" customFormat="1">
      <c r="A84" s="27"/>
      <c r="B84" s="27"/>
      <c r="C84" s="27"/>
      <c r="D84" s="27"/>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row>
    <row r="85" spans="1:44" s="7" customFormat="1">
      <c r="A85" s="27"/>
      <c r="B85" s="27"/>
      <c r="C85" s="27"/>
      <c r="D85" s="27"/>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row>
    <row r="86" spans="1:44" s="7" customFormat="1">
      <c r="A86" s="27"/>
      <c r="B86" s="27"/>
      <c r="C86" s="27"/>
      <c r="D86" s="27"/>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row>
    <row r="87" spans="1:44" s="7" customFormat="1">
      <c r="A87" s="27"/>
      <c r="B87" s="27"/>
      <c r="C87" s="27"/>
      <c r="D87" s="27"/>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row>
    <row r="88" spans="1:44" s="7" customFormat="1">
      <c r="A88" s="27"/>
      <c r="B88" s="27"/>
      <c r="C88" s="27"/>
      <c r="D88" s="27"/>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row>
    <row r="89" spans="1:44" s="7" customFormat="1">
      <c r="A89" s="27"/>
      <c r="B89" s="27"/>
      <c r="C89" s="27"/>
      <c r="D89" s="27"/>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row>
    <row r="90" spans="1:44" s="7" customFormat="1">
      <c r="A90" s="27"/>
      <c r="B90" s="27"/>
      <c r="C90" s="27"/>
      <c r="D90" s="27"/>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row>
    <row r="91" spans="1:44" s="7" customFormat="1">
      <c r="A91" s="27"/>
      <c r="B91" s="27"/>
      <c r="C91" s="27"/>
      <c r="D91" s="27"/>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row>
    <row r="92" spans="1:44" s="7" customFormat="1">
      <c r="A92" s="27"/>
      <c r="B92" s="27"/>
      <c r="C92" s="27"/>
      <c r="D92" s="27"/>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row>
    <row r="93" spans="1:44" s="7" customFormat="1">
      <c r="A93" s="27"/>
      <c r="B93" s="27"/>
      <c r="C93" s="27"/>
      <c r="D93" s="27"/>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row>
    <row r="94" spans="1:44" s="7" customFormat="1">
      <c r="A94" s="27"/>
      <c r="B94" s="27"/>
      <c r="C94" s="27"/>
      <c r="D94" s="27"/>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row>
    <row r="95" spans="1:44" s="7" customFormat="1">
      <c r="A95" s="27"/>
      <c r="B95" s="27"/>
      <c r="C95" s="27"/>
      <c r="D95" s="27"/>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row>
    <row r="96" spans="1:44" s="7" customFormat="1">
      <c r="A96" s="27"/>
      <c r="B96" s="27"/>
      <c r="C96" s="27"/>
      <c r="D96" s="27"/>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row>
    <row r="97" spans="1:44" s="7" customFormat="1">
      <c r="A97" s="27"/>
      <c r="B97" s="27"/>
      <c r="C97" s="27"/>
      <c r="D97" s="27"/>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row>
    <row r="98" spans="1:44" s="7" customFormat="1">
      <c r="A98" s="27"/>
      <c r="B98" s="27"/>
      <c r="C98" s="27"/>
      <c r="D98" s="27"/>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row>
    <row r="99" spans="1:44" s="7" customFormat="1">
      <c r="A99" s="27"/>
      <c r="B99" s="27"/>
      <c r="C99" s="27"/>
      <c r="D99" s="27"/>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row>
    <row r="100" spans="1:44" s="7" customFormat="1">
      <c r="A100" s="27"/>
      <c r="B100" s="27"/>
      <c r="C100" s="27"/>
      <c r="D100" s="27"/>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row>
    <row r="101" spans="1:44" s="7" customFormat="1">
      <c r="A101" s="27"/>
      <c r="B101" s="27"/>
      <c r="C101" s="27"/>
      <c r="D101" s="27"/>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row>
    <row r="102" spans="1:44" s="7" customFormat="1">
      <c r="A102" s="27"/>
      <c r="B102" s="27"/>
      <c r="C102" s="27"/>
      <c r="D102" s="27"/>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row>
    <row r="103" spans="1:44" s="7" customFormat="1">
      <c r="A103" s="27"/>
      <c r="B103" s="27"/>
      <c r="C103" s="27"/>
      <c r="D103" s="27"/>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row>
    <row r="104" spans="1:44" s="7" customFormat="1">
      <c r="A104" s="27"/>
      <c r="B104" s="27"/>
      <c r="C104" s="27"/>
      <c r="D104" s="27"/>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row>
    <row r="105" spans="1:44" s="7" customFormat="1">
      <c r="A105" s="27"/>
      <c r="B105" s="27"/>
      <c r="C105" s="27"/>
      <c r="D105" s="27"/>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row>
    <row r="106" spans="1:44" s="7" customFormat="1">
      <c r="A106" s="27"/>
      <c r="B106" s="27"/>
      <c r="C106" s="27"/>
      <c r="D106" s="27"/>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row>
    <row r="107" spans="1:44" s="7" customFormat="1">
      <c r="A107" s="27"/>
      <c r="B107" s="27"/>
      <c r="C107" s="27"/>
      <c r="D107" s="27"/>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row>
    <row r="108" spans="1:44" s="7" customFormat="1">
      <c r="A108" s="27"/>
      <c r="B108" s="27"/>
      <c r="C108" s="27"/>
      <c r="D108" s="27"/>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row>
    <row r="109" spans="1:44" s="7" customFormat="1">
      <c r="A109" s="27"/>
      <c r="B109" s="27"/>
      <c r="C109" s="27"/>
      <c r="D109" s="27"/>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row>
    <row r="110" spans="1:44" s="7" customFormat="1">
      <c r="A110" s="27"/>
      <c r="B110" s="27"/>
      <c r="C110" s="27"/>
      <c r="D110" s="27"/>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row>
    <row r="111" spans="1:44" s="7" customFormat="1">
      <c r="A111" s="27"/>
      <c r="B111" s="27"/>
      <c r="C111" s="27"/>
      <c r="D111" s="27"/>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row>
    <row r="112" spans="1:44" s="7" customFormat="1">
      <c r="A112" s="27"/>
      <c r="B112" s="27"/>
      <c r="C112" s="27"/>
      <c r="D112" s="27"/>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row>
    <row r="113" spans="1:44" s="7" customFormat="1">
      <c r="A113" s="27"/>
      <c r="B113" s="27"/>
      <c r="C113" s="27"/>
      <c r="D113" s="27"/>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row>
    <row r="114" spans="1:44" s="7" customFormat="1">
      <c r="A114" s="27"/>
      <c r="B114" s="27"/>
      <c r="C114" s="27"/>
      <c r="D114" s="27"/>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row>
    <row r="115" spans="1:44" s="7" customFormat="1">
      <c r="A115" s="27"/>
      <c r="B115" s="27"/>
      <c r="C115" s="27"/>
      <c r="D115" s="27"/>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row>
    <row r="116" spans="1:44" s="7" customFormat="1">
      <c r="A116" s="27"/>
      <c r="B116" s="27"/>
      <c r="C116" s="27"/>
      <c r="D116" s="27"/>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row>
    <row r="117" spans="1:44" s="7" customFormat="1">
      <c r="A117" s="27"/>
      <c r="B117" s="27"/>
      <c r="C117" s="27"/>
      <c r="D117" s="27"/>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row>
    <row r="118" spans="1:44" s="7" customFormat="1">
      <c r="A118" s="27"/>
      <c r="B118" s="27"/>
      <c r="C118" s="27"/>
      <c r="D118" s="27"/>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row>
    <row r="119" spans="1:44" s="7" customFormat="1">
      <c r="A119" s="27"/>
      <c r="B119" s="27"/>
      <c r="C119" s="27"/>
      <c r="D119" s="27"/>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row>
    <row r="120" spans="1:44" s="7" customFormat="1">
      <c r="A120" s="27"/>
      <c r="B120" s="27"/>
      <c r="C120" s="27"/>
      <c r="D120" s="27"/>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row>
    <row r="121" spans="1:44" s="7" customFormat="1">
      <c r="A121" s="27"/>
      <c r="B121" s="27"/>
      <c r="C121" s="27"/>
      <c r="D121" s="27"/>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row>
    <row r="122" spans="1:44" s="7" customFormat="1">
      <c r="A122" s="27"/>
      <c r="B122" s="27"/>
      <c r="C122" s="27"/>
      <c r="D122" s="27"/>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row>
    <row r="123" spans="1:44" s="7" customFormat="1">
      <c r="A123" s="27"/>
      <c r="B123" s="27"/>
      <c r="C123" s="27"/>
      <c r="D123" s="27"/>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row>
    <row r="124" spans="1:44" s="7" customFormat="1">
      <c r="A124" s="27"/>
      <c r="B124" s="27"/>
      <c r="C124" s="27"/>
      <c r="D124" s="27"/>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row>
    <row r="125" spans="1:44" s="7" customFormat="1">
      <c r="A125" s="27"/>
      <c r="B125" s="27"/>
      <c r="C125" s="27"/>
      <c r="D125" s="27"/>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row>
    <row r="126" spans="1:44" s="7" customFormat="1">
      <c r="A126" s="27"/>
      <c r="B126" s="27"/>
      <c r="C126" s="27"/>
      <c r="D126" s="27"/>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row>
    <row r="127" spans="1:44" s="7" customFormat="1">
      <c r="A127" s="27"/>
      <c r="B127" s="27"/>
      <c r="C127" s="27"/>
      <c r="D127" s="27"/>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row>
    <row r="128" spans="1:44" s="7" customFormat="1">
      <c r="A128" s="27"/>
      <c r="B128" s="27"/>
      <c r="C128" s="27"/>
      <c r="D128" s="27"/>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row>
    <row r="129" spans="1:44" s="7" customFormat="1">
      <c r="A129" s="27"/>
      <c r="B129" s="27"/>
      <c r="C129" s="27"/>
      <c r="D129" s="27"/>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row>
    <row r="130" spans="1:44" s="7" customFormat="1">
      <c r="A130" s="27"/>
      <c r="B130" s="27"/>
      <c r="C130" s="27"/>
      <c r="D130" s="27"/>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row>
    <row r="131" spans="1:44" s="7" customFormat="1">
      <c r="A131" s="27"/>
      <c r="B131" s="27"/>
      <c r="C131" s="27"/>
      <c r="D131" s="27"/>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row>
    <row r="132" spans="1:44" s="7" customFormat="1">
      <c r="A132" s="27"/>
      <c r="B132" s="27"/>
      <c r="C132" s="27"/>
      <c r="D132" s="27"/>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row>
    <row r="133" spans="1:44" s="7" customFormat="1">
      <c r="A133" s="27"/>
      <c r="B133" s="27"/>
      <c r="C133" s="27"/>
      <c r="D133" s="27"/>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row>
    <row r="134" spans="1:44" s="7" customFormat="1">
      <c r="A134" s="27"/>
      <c r="B134" s="27"/>
      <c r="C134" s="27"/>
      <c r="D134" s="27"/>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row>
    <row r="135" spans="1:44" s="7" customFormat="1">
      <c r="A135" s="27"/>
      <c r="B135" s="27"/>
      <c r="C135" s="27"/>
      <c r="D135" s="27"/>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row>
    <row r="136" spans="1:44" s="7" customFormat="1">
      <c r="A136" s="27"/>
      <c r="B136" s="27"/>
      <c r="C136" s="27"/>
      <c r="D136" s="27"/>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row>
    <row r="137" spans="1:44" s="7" customFormat="1">
      <c r="A137" s="27"/>
      <c r="B137" s="27"/>
      <c r="C137" s="27"/>
      <c r="D137" s="27"/>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row>
    <row r="138" spans="1:44" s="7" customFormat="1">
      <c r="A138" s="27"/>
      <c r="B138" s="27"/>
      <c r="C138" s="27"/>
      <c r="D138" s="27"/>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row>
    <row r="139" spans="1:44" s="7" customFormat="1">
      <c r="A139" s="27"/>
      <c r="B139" s="27"/>
      <c r="C139" s="27"/>
      <c r="D139" s="27"/>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row>
    <row r="140" spans="1:44" s="7" customFormat="1">
      <c r="A140" s="27"/>
      <c r="B140" s="27"/>
      <c r="C140" s="27"/>
      <c r="D140" s="27"/>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row>
    <row r="141" spans="1:44" s="7" customFormat="1">
      <c r="A141" s="27"/>
      <c r="B141" s="27"/>
      <c r="C141" s="27"/>
      <c r="D141" s="27"/>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row>
    <row r="142" spans="1:44" s="7" customFormat="1">
      <c r="A142" s="27"/>
      <c r="B142" s="27"/>
      <c r="C142" s="27"/>
      <c r="D142" s="27"/>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row>
    <row r="143" spans="1:44" s="7" customFormat="1">
      <c r="A143" s="27"/>
      <c r="B143" s="27"/>
      <c r="C143" s="27"/>
      <c r="D143" s="27"/>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row>
    <row r="144" spans="1:44" s="7" customFormat="1">
      <c r="A144" s="27"/>
      <c r="B144" s="27"/>
      <c r="C144" s="27"/>
      <c r="D144" s="27"/>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row>
    <row r="145" spans="1:44" s="7" customFormat="1">
      <c r="A145" s="27"/>
      <c r="B145" s="27"/>
      <c r="C145" s="27"/>
      <c r="D145" s="27"/>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row>
    <row r="146" spans="1:44" s="7" customFormat="1">
      <c r="A146" s="27"/>
      <c r="B146" s="27"/>
      <c r="C146" s="27"/>
      <c r="D146" s="27"/>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row>
    <row r="147" spans="1:44" s="7" customFormat="1">
      <c r="A147" s="27"/>
      <c r="B147" s="27"/>
      <c r="C147" s="27"/>
      <c r="D147" s="27"/>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row>
    <row r="148" spans="1:44" s="7" customFormat="1">
      <c r="A148" s="27"/>
      <c r="B148" s="27"/>
      <c r="C148" s="27"/>
      <c r="D148" s="27"/>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row>
    <row r="149" spans="1:44" s="7" customFormat="1">
      <c r="A149" s="27"/>
      <c r="B149" s="27"/>
      <c r="C149" s="27"/>
      <c r="D149" s="27"/>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row>
    <row r="150" spans="1:44" s="7" customFormat="1">
      <c r="A150" s="27"/>
      <c r="B150" s="27"/>
      <c r="C150" s="27"/>
      <c r="D150" s="27"/>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row>
    <row r="151" spans="1:44" s="7" customFormat="1">
      <c r="A151" s="27"/>
      <c r="B151" s="27"/>
      <c r="C151" s="27"/>
      <c r="D151" s="27"/>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row>
    <row r="152" spans="1:44" s="7" customFormat="1">
      <c r="A152" s="27"/>
      <c r="B152" s="27"/>
      <c r="C152" s="27"/>
      <c r="D152" s="27"/>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row>
    <row r="153" spans="1:44" s="7" customFormat="1">
      <c r="A153" s="27"/>
      <c r="B153" s="27"/>
      <c r="C153" s="27"/>
      <c r="D153" s="27"/>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row>
    <row r="154" spans="1:44" s="7" customFormat="1">
      <c r="A154" s="27"/>
      <c r="B154" s="27"/>
      <c r="C154" s="27"/>
      <c r="D154" s="27"/>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row>
    <row r="155" spans="1:44" s="7" customFormat="1">
      <c r="A155" s="27"/>
      <c r="B155" s="27"/>
      <c r="C155" s="27"/>
      <c r="D155" s="27"/>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row>
    <row r="156" spans="1:44" s="7" customFormat="1">
      <c r="A156" s="27"/>
      <c r="B156" s="27"/>
      <c r="C156" s="27"/>
      <c r="D156" s="27"/>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row>
    <row r="157" spans="1:44" s="7" customFormat="1">
      <c r="A157" s="27"/>
      <c r="B157" s="27"/>
      <c r="C157" s="27"/>
      <c r="D157" s="27"/>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row>
    <row r="158" spans="1:44" s="7" customFormat="1">
      <c r="A158" s="27"/>
      <c r="B158" s="27"/>
      <c r="C158" s="27"/>
      <c r="D158" s="27"/>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row>
    <row r="159" spans="1:44" s="7" customFormat="1">
      <c r="A159" s="27"/>
      <c r="B159" s="27"/>
      <c r="C159" s="27"/>
      <c r="D159" s="27"/>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row>
    <row r="160" spans="1:44" s="7" customFormat="1">
      <c r="A160" s="27"/>
      <c r="B160" s="27"/>
      <c r="C160" s="27"/>
      <c r="D160" s="27"/>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row>
    <row r="161" spans="1:44" s="7" customFormat="1">
      <c r="A161" s="27"/>
      <c r="B161" s="27"/>
      <c r="C161" s="27"/>
      <c r="D161" s="27"/>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row>
    <row r="162" spans="1:44" s="7" customFormat="1">
      <c r="A162" s="27"/>
      <c r="B162" s="27"/>
      <c r="C162" s="27"/>
      <c r="D162" s="27"/>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row>
    <row r="163" spans="1:44" s="7" customFormat="1">
      <c r="A163" s="27"/>
      <c r="B163" s="27"/>
      <c r="C163" s="27"/>
      <c r="D163" s="27"/>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row>
    <row r="164" spans="1:44" s="7" customFormat="1">
      <c r="A164" s="27"/>
      <c r="B164" s="27"/>
      <c r="C164" s="27"/>
      <c r="D164" s="27"/>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row>
    <row r="165" spans="1:44" s="7" customFormat="1">
      <c r="A165" s="27"/>
      <c r="B165" s="27"/>
      <c r="C165" s="27"/>
      <c r="D165" s="27"/>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row>
    <row r="166" spans="1:44" s="7" customFormat="1">
      <c r="A166" s="27"/>
      <c r="B166" s="27"/>
      <c r="C166" s="27"/>
      <c r="D166" s="27"/>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row>
    <row r="167" spans="1:44" s="7" customFormat="1">
      <c r="A167" s="27"/>
      <c r="B167" s="27"/>
      <c r="C167" s="27"/>
      <c r="D167" s="27"/>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row>
    <row r="168" spans="1:44" s="7" customFormat="1">
      <c r="A168" s="27"/>
      <c r="B168" s="27"/>
      <c r="C168" s="27"/>
      <c r="D168" s="27"/>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row>
    <row r="169" spans="1:44" s="7" customFormat="1">
      <c r="A169" s="27"/>
      <c r="B169" s="27"/>
      <c r="C169" s="27"/>
      <c r="D169" s="27"/>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row>
    <row r="170" spans="1:44" s="7" customFormat="1">
      <c r="A170" s="27"/>
      <c r="B170" s="27"/>
      <c r="C170" s="27"/>
      <c r="D170" s="27"/>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row>
    <row r="171" spans="1:44" s="7" customFormat="1">
      <c r="A171" s="27"/>
      <c r="B171" s="27"/>
      <c r="C171" s="27"/>
      <c r="D171" s="27"/>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row>
    <row r="172" spans="1:44" s="7" customFormat="1">
      <c r="A172" s="27"/>
      <c r="B172" s="27"/>
      <c r="C172" s="27"/>
      <c r="D172" s="27"/>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row>
    <row r="173" spans="1:44" s="7" customFormat="1">
      <c r="A173" s="27"/>
      <c r="B173" s="27"/>
      <c r="C173" s="27"/>
      <c r="D173" s="27"/>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row>
    <row r="174" spans="1:44" s="7" customFormat="1">
      <c r="A174" s="27"/>
      <c r="B174" s="27"/>
      <c r="C174" s="27"/>
      <c r="D174" s="27"/>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row>
    <row r="175" spans="1:44" s="7" customFormat="1">
      <c r="A175" s="27"/>
      <c r="B175" s="27"/>
      <c r="C175" s="27"/>
      <c r="D175" s="27"/>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row>
    <row r="176" spans="1:44" s="7" customFormat="1">
      <c r="A176" s="27"/>
      <c r="B176" s="27"/>
      <c r="C176" s="27"/>
      <c r="D176" s="27"/>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row>
    <row r="177" spans="1:44" s="7" customFormat="1">
      <c r="A177" s="27"/>
      <c r="B177" s="27"/>
      <c r="C177" s="27"/>
      <c r="D177" s="27"/>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row>
    <row r="178" spans="1:44" s="7" customFormat="1">
      <c r="A178" s="27"/>
      <c r="B178" s="27"/>
      <c r="C178" s="27"/>
      <c r="D178" s="27"/>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row>
    <row r="179" spans="1:44" s="7" customFormat="1">
      <c r="A179" s="27"/>
      <c r="B179" s="27"/>
      <c r="C179" s="27"/>
      <c r="D179" s="27"/>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row>
    <row r="180" spans="1:44" s="7" customFormat="1">
      <c r="A180" s="27"/>
      <c r="B180" s="27"/>
      <c r="C180" s="27"/>
      <c r="D180" s="27"/>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row>
    <row r="181" spans="1:44" s="7" customFormat="1">
      <c r="A181" s="27"/>
      <c r="B181" s="27"/>
      <c r="C181" s="27"/>
      <c r="D181" s="27"/>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row>
    <row r="182" spans="1:44" s="7" customFormat="1">
      <c r="A182" s="27"/>
      <c r="B182" s="27"/>
      <c r="C182" s="27"/>
      <c r="D182" s="27"/>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row>
    <row r="183" spans="1:44" s="7" customFormat="1">
      <c r="A183" s="27"/>
      <c r="B183" s="27"/>
      <c r="C183" s="27"/>
      <c r="D183" s="27"/>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row>
    <row r="184" spans="1:44" s="7" customFormat="1">
      <c r="A184" s="27"/>
      <c r="B184" s="27"/>
      <c r="C184" s="27"/>
      <c r="D184" s="27"/>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row>
    <row r="185" spans="1:44" s="7" customFormat="1">
      <c r="A185" s="27"/>
      <c r="B185" s="27"/>
      <c r="C185" s="27"/>
      <c r="D185" s="27"/>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row>
    <row r="186" spans="1:44" s="7" customFormat="1">
      <c r="A186" s="27"/>
      <c r="B186" s="27"/>
      <c r="C186" s="27"/>
      <c r="D186" s="27"/>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row>
    <row r="187" spans="1:44" s="7" customFormat="1">
      <c r="A187" s="27"/>
      <c r="B187" s="27"/>
      <c r="C187" s="27"/>
      <c r="D187" s="27"/>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row>
    <row r="188" spans="1:44" s="7" customFormat="1">
      <c r="A188" s="27"/>
      <c r="B188" s="27"/>
      <c r="C188" s="27"/>
      <c r="D188" s="27"/>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row>
    <row r="189" spans="1:44" s="7" customFormat="1">
      <c r="A189" s="27"/>
      <c r="B189" s="27"/>
      <c r="C189" s="27"/>
      <c r="D189" s="27"/>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row>
    <row r="190" spans="1:44" s="7" customFormat="1">
      <c r="A190" s="27"/>
      <c r="B190" s="27"/>
      <c r="C190" s="27"/>
      <c r="D190" s="27"/>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row>
    <row r="191" spans="1:44" s="7" customFormat="1">
      <c r="A191" s="27"/>
      <c r="B191" s="27"/>
      <c r="C191" s="27"/>
      <c r="D191" s="27"/>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row>
    <row r="192" spans="1:44" s="7" customFormat="1">
      <c r="A192" s="27"/>
      <c r="B192" s="27"/>
      <c r="C192" s="27"/>
      <c r="D192" s="27"/>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row>
    <row r="193" spans="1:44" s="7" customFormat="1">
      <c r="A193" s="27"/>
      <c r="B193" s="27"/>
      <c r="C193" s="27"/>
      <c r="D193" s="27"/>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row>
    <row r="194" spans="1:44" s="7" customFormat="1">
      <c r="A194" s="27"/>
      <c r="B194" s="27"/>
      <c r="C194" s="27"/>
      <c r="D194" s="27"/>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row>
    <row r="195" spans="1:44" s="7" customFormat="1">
      <c r="A195" s="27"/>
      <c r="B195" s="27"/>
      <c r="C195" s="27"/>
      <c r="D195" s="27"/>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row>
    <row r="196" spans="1:44" s="7" customFormat="1">
      <c r="A196" s="27"/>
      <c r="B196" s="27"/>
      <c r="C196" s="27"/>
      <c r="D196" s="27"/>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row>
    <row r="197" spans="1:44" s="7" customFormat="1">
      <c r="A197" s="27"/>
      <c r="B197" s="27"/>
      <c r="C197" s="27"/>
      <c r="D197" s="27"/>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row>
    <row r="198" spans="1:44" s="7" customFormat="1">
      <c r="A198" s="27"/>
      <c r="B198" s="27"/>
      <c r="C198" s="27"/>
      <c r="D198" s="27"/>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row>
    <row r="199" spans="1:44" s="7" customFormat="1">
      <c r="A199" s="27"/>
      <c r="B199" s="27"/>
      <c r="C199" s="27"/>
      <c r="D199" s="27"/>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row>
    <row r="200" spans="1:44" s="7" customFormat="1">
      <c r="A200" s="27"/>
      <c r="B200" s="27"/>
      <c r="C200" s="27"/>
      <c r="D200" s="27"/>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row>
    <row r="201" spans="1:44" s="7" customFormat="1">
      <c r="A201" s="27"/>
      <c r="B201" s="27"/>
      <c r="C201" s="27"/>
      <c r="D201" s="27"/>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row>
    <row r="202" spans="1:44" s="7" customFormat="1">
      <c r="A202" s="27"/>
      <c r="B202" s="27"/>
      <c r="C202" s="27"/>
      <c r="D202" s="27"/>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row>
    <row r="203" spans="1:44" s="7" customFormat="1">
      <c r="A203" s="27"/>
      <c r="B203" s="27"/>
      <c r="C203" s="27"/>
      <c r="D203" s="27"/>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row>
    <row r="204" spans="1:44" s="7" customFormat="1">
      <c r="A204" s="27"/>
      <c r="B204" s="27"/>
      <c r="C204" s="27"/>
      <c r="D204" s="27"/>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row>
    <row r="205" spans="1:44" s="7" customFormat="1">
      <c r="A205" s="27"/>
      <c r="B205" s="27"/>
      <c r="C205" s="27"/>
      <c r="D205" s="27"/>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row>
    <row r="206" spans="1:44" s="7" customFormat="1">
      <c r="A206" s="27"/>
      <c r="B206" s="27"/>
      <c r="C206" s="27"/>
      <c r="D206" s="27"/>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row>
    <row r="207" spans="1:44" s="7" customFormat="1">
      <c r="A207" s="27"/>
      <c r="B207" s="27"/>
      <c r="C207" s="27"/>
      <c r="D207" s="27"/>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row>
    <row r="208" spans="1:44" s="7" customFormat="1">
      <c r="A208" s="27"/>
      <c r="B208" s="27"/>
      <c r="C208" s="27"/>
      <c r="D208" s="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row>
    <row r="209" spans="1:44" s="7" customFormat="1">
      <c r="A209" s="27"/>
      <c r="B209" s="27"/>
      <c r="C209" s="27"/>
      <c r="D209" s="27"/>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row>
    <row r="210" spans="1:44" s="7" customFormat="1">
      <c r="A210" s="27"/>
      <c r="B210" s="27"/>
      <c r="C210" s="27"/>
      <c r="D210" s="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row>
    <row r="211" spans="1:44" s="7" customFormat="1">
      <c r="A211" s="27"/>
      <c r="B211" s="27"/>
      <c r="C211" s="27"/>
      <c r="D211" s="27"/>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row>
    <row r="212" spans="1:44" s="7" customFormat="1">
      <c r="A212" s="27"/>
      <c r="B212" s="27"/>
      <c r="C212" s="27"/>
      <c r="D212" s="27"/>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row>
    <row r="213" spans="1:44" s="7" customFormat="1">
      <c r="A213" s="27"/>
      <c r="B213" s="27"/>
      <c r="C213" s="27"/>
      <c r="D213" s="27"/>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row>
    <row r="214" spans="1:44" s="7" customFormat="1">
      <c r="A214" s="27"/>
      <c r="B214" s="27"/>
      <c r="C214" s="27"/>
      <c r="D214" s="27"/>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row>
    <row r="215" spans="1:44" s="7" customFormat="1">
      <c r="A215" s="27"/>
      <c r="B215" s="27"/>
      <c r="C215" s="27"/>
      <c r="D215" s="27"/>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row>
    <row r="216" spans="1:44" s="7" customFormat="1">
      <c r="A216" s="27"/>
      <c r="B216" s="27"/>
      <c r="C216" s="27"/>
      <c r="D216" s="27"/>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row>
    <row r="217" spans="1:44" s="7" customFormat="1">
      <c r="A217" s="27"/>
      <c r="B217" s="27"/>
      <c r="C217" s="27"/>
      <c r="D217" s="27"/>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row>
    <row r="218" spans="1:44" s="7" customFormat="1">
      <c r="A218" s="27"/>
      <c r="B218" s="27"/>
      <c r="C218" s="27"/>
      <c r="D218" s="27"/>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row>
    <row r="219" spans="1:44" s="7" customFormat="1">
      <c r="A219" s="27"/>
      <c r="B219" s="27"/>
      <c r="C219" s="27"/>
      <c r="D219" s="27"/>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row>
    <row r="220" spans="1:44" s="7" customFormat="1">
      <c r="A220" s="27"/>
      <c r="B220" s="27"/>
      <c r="C220" s="27"/>
      <c r="D220" s="27"/>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row>
    <row r="221" spans="1:44" s="7" customFormat="1">
      <c r="A221" s="27"/>
      <c r="B221" s="27"/>
      <c r="C221" s="27"/>
      <c r="D221" s="27"/>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row>
    <row r="222" spans="1:44" s="7" customFormat="1">
      <c r="A222" s="27"/>
      <c r="B222" s="27"/>
      <c r="C222" s="27"/>
      <c r="D222" s="27"/>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row>
    <row r="223" spans="1:44" s="7" customFormat="1">
      <c r="A223" s="27"/>
      <c r="B223" s="27"/>
      <c r="C223" s="27"/>
      <c r="D223" s="27"/>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row>
    <row r="224" spans="1:44" s="7" customFormat="1">
      <c r="A224" s="27"/>
      <c r="B224" s="27"/>
      <c r="C224" s="27"/>
      <c r="D224" s="27"/>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row>
    <row r="225" spans="1:44" s="7" customFormat="1">
      <c r="A225" s="27"/>
      <c r="B225" s="27"/>
      <c r="C225" s="27"/>
      <c r="D225" s="27"/>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row>
    <row r="226" spans="1:44" s="7" customFormat="1">
      <c r="A226" s="27"/>
      <c r="B226" s="27"/>
      <c r="C226" s="27"/>
      <c r="D226" s="27"/>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row>
    <row r="227" spans="1:44" s="7" customFormat="1">
      <c r="A227" s="27"/>
      <c r="B227" s="27"/>
      <c r="C227" s="27"/>
      <c r="D227" s="27"/>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row>
    <row r="228" spans="1:44" s="7" customFormat="1">
      <c r="A228" s="27"/>
      <c r="B228" s="27"/>
      <c r="C228" s="27"/>
      <c r="D228" s="27"/>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row>
    <row r="229" spans="1:44" s="7" customFormat="1">
      <c r="A229" s="27"/>
      <c r="B229" s="27"/>
      <c r="C229" s="27"/>
      <c r="D229" s="27"/>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row>
    <row r="230" spans="1:44" s="7" customFormat="1">
      <c r="A230" s="27"/>
      <c r="B230" s="27"/>
      <c r="C230" s="27"/>
      <c r="D230" s="27"/>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row>
    <row r="231" spans="1:44" s="7" customFormat="1">
      <c r="A231" s="27"/>
      <c r="B231" s="27"/>
      <c r="C231" s="27"/>
      <c r="D231" s="27"/>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row>
    <row r="232" spans="1:44" s="7" customFormat="1">
      <c r="A232" s="27"/>
      <c r="B232" s="27"/>
      <c r="C232" s="27"/>
      <c r="D232" s="27"/>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row>
    <row r="233" spans="1:44" s="7" customFormat="1">
      <c r="A233" s="27"/>
      <c r="B233" s="27"/>
      <c r="C233" s="27"/>
      <c r="D233" s="27"/>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row>
    <row r="234" spans="1:44" s="7" customFormat="1">
      <c r="A234" s="27"/>
      <c r="B234" s="27"/>
      <c r="C234" s="27"/>
      <c r="D234" s="27"/>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row>
    <row r="235" spans="1:44" s="7" customFormat="1">
      <c r="A235" s="27"/>
      <c r="B235" s="27"/>
      <c r="C235" s="27"/>
      <c r="D235" s="27"/>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row>
    <row r="236" spans="1:44" s="7" customFormat="1">
      <c r="A236" s="27"/>
      <c r="B236" s="27"/>
      <c r="C236" s="27"/>
      <c r="D236" s="27"/>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row>
    <row r="237" spans="1:44" s="7" customFormat="1">
      <c r="A237" s="27"/>
      <c r="B237" s="27"/>
      <c r="C237" s="27"/>
      <c r="D237" s="27"/>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row>
    <row r="238" spans="1:44" s="7" customFormat="1">
      <c r="A238" s="27"/>
      <c r="B238" s="27"/>
      <c r="C238" s="27"/>
      <c r="D238" s="27"/>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row>
    <row r="239" spans="1:44" s="7" customFormat="1">
      <c r="A239" s="27"/>
      <c r="B239" s="27"/>
      <c r="C239" s="27"/>
      <c r="D239" s="27"/>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row>
    <row r="240" spans="1:44" s="7" customFormat="1">
      <c r="A240" s="27"/>
      <c r="B240" s="27"/>
      <c r="C240" s="27"/>
      <c r="D240" s="27"/>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row>
    <row r="241" spans="1:44" s="7" customFormat="1">
      <c r="A241" s="27"/>
      <c r="B241" s="27"/>
      <c r="C241" s="27"/>
      <c r="D241" s="27"/>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row>
    <row r="242" spans="1:44" s="7" customFormat="1">
      <c r="A242" s="27"/>
      <c r="B242" s="27"/>
      <c r="C242" s="27"/>
      <c r="D242" s="27"/>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row>
    <row r="243" spans="1:44" s="7" customFormat="1">
      <c r="A243" s="27"/>
      <c r="B243" s="27"/>
      <c r="C243" s="27"/>
      <c r="D243" s="27"/>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row>
    <row r="244" spans="1:44" s="7" customFormat="1">
      <c r="A244" s="27"/>
      <c r="B244" s="27"/>
      <c r="C244" s="27"/>
      <c r="D244" s="27"/>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row>
    <row r="245" spans="1:44" s="7" customFormat="1">
      <c r="A245" s="27"/>
      <c r="B245" s="27"/>
      <c r="C245" s="27"/>
      <c r="D245" s="27"/>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row>
    <row r="246" spans="1:44" s="7" customFormat="1">
      <c r="A246" s="27"/>
      <c r="B246" s="27"/>
      <c r="C246" s="27"/>
      <c r="D246" s="27"/>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row>
    <row r="247" spans="1:44" s="7" customFormat="1">
      <c r="A247" s="27"/>
      <c r="B247" s="27"/>
      <c r="C247" s="27"/>
      <c r="D247" s="27"/>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row>
    <row r="248" spans="1:44" s="7" customFormat="1">
      <c r="A248" s="27"/>
      <c r="B248" s="27"/>
      <c r="C248" s="27"/>
      <c r="D248" s="27"/>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row>
    <row r="249" spans="1:44" s="7" customFormat="1">
      <c r="A249" s="27"/>
      <c r="B249" s="27"/>
      <c r="C249" s="27"/>
      <c r="D249" s="27"/>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row>
    <row r="250" spans="1:44" s="7" customFormat="1">
      <c r="A250" s="27"/>
      <c r="B250" s="27"/>
      <c r="C250" s="27"/>
      <c r="D250" s="27"/>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row>
    <row r="251" spans="1:44" s="7" customFormat="1">
      <c r="A251" s="27"/>
      <c r="B251" s="27"/>
      <c r="C251" s="27"/>
      <c r="D251" s="27"/>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row>
    <row r="252" spans="1:44" s="7" customFormat="1">
      <c r="A252" s="27"/>
      <c r="B252" s="27"/>
      <c r="C252" s="27"/>
      <c r="D252" s="27"/>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row>
    <row r="253" spans="1:44" s="7" customFormat="1">
      <c r="A253" s="27"/>
      <c r="B253" s="27"/>
      <c r="C253" s="27"/>
      <c r="D253" s="27"/>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row>
    <row r="254" spans="1:44" s="7" customFormat="1">
      <c r="A254" s="27"/>
      <c r="B254" s="27"/>
      <c r="C254" s="27"/>
      <c r="D254" s="27"/>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row>
    <row r="255" spans="1:44" s="7" customFormat="1">
      <c r="A255" s="27"/>
      <c r="B255" s="27"/>
      <c r="C255" s="27"/>
      <c r="D255" s="27"/>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row>
    <row r="256" spans="1:44" s="7" customFormat="1">
      <c r="A256" s="27"/>
      <c r="B256" s="27"/>
      <c r="C256" s="27"/>
      <c r="D256" s="27"/>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row>
    <row r="257" spans="1:44" s="7" customFormat="1">
      <c r="A257" s="27"/>
      <c r="B257" s="27"/>
      <c r="C257" s="27"/>
      <c r="D257" s="27"/>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row>
    <row r="258" spans="1:44" s="7" customFormat="1">
      <c r="A258" s="27"/>
      <c r="B258" s="27"/>
      <c r="C258" s="27"/>
      <c r="D258" s="27"/>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row>
    <row r="259" spans="1:44" s="7" customFormat="1">
      <c r="A259" s="27"/>
      <c r="B259" s="27"/>
      <c r="C259" s="27"/>
      <c r="D259" s="27"/>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row>
    <row r="260" spans="1:44" s="7" customFormat="1">
      <c r="A260" s="27"/>
      <c r="B260" s="27"/>
      <c r="C260" s="27"/>
      <c r="D260" s="27"/>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row>
    <row r="261" spans="1:44" s="7" customFormat="1">
      <c r="A261" s="27"/>
      <c r="B261" s="27"/>
      <c r="C261" s="27"/>
      <c r="D261" s="27"/>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row>
    <row r="262" spans="1:44" s="7" customFormat="1">
      <c r="A262" s="27"/>
      <c r="B262" s="27"/>
      <c r="C262" s="27"/>
      <c r="D262" s="27"/>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row>
    <row r="263" spans="1:44" s="7" customFormat="1">
      <c r="A263" s="27"/>
      <c r="B263" s="27"/>
      <c r="C263" s="27"/>
      <c r="D263" s="27"/>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row>
    <row r="264" spans="1:44" s="7" customFormat="1">
      <c r="A264" s="27"/>
      <c r="B264" s="27"/>
      <c r="C264" s="27"/>
      <c r="D264" s="27"/>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row>
    <row r="265" spans="1:44" s="7" customFormat="1">
      <c r="A265" s="27"/>
      <c r="B265" s="27"/>
      <c r="C265" s="27"/>
      <c r="D265" s="27"/>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row>
    <row r="266" spans="1:44" s="7" customFormat="1">
      <c r="A266" s="27"/>
      <c r="B266" s="27"/>
      <c r="C266" s="27"/>
      <c r="D266" s="27"/>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row>
    <row r="267" spans="1:44" s="7" customFormat="1">
      <c r="A267" s="27"/>
      <c r="B267" s="27"/>
      <c r="C267" s="27"/>
      <c r="D267" s="27"/>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row>
    <row r="268" spans="1:44" s="7" customFormat="1">
      <c r="A268" s="27"/>
      <c r="B268" s="27"/>
      <c r="C268" s="27"/>
      <c r="D268" s="27"/>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row>
    <row r="269" spans="1:44" s="7" customFormat="1">
      <c r="A269" s="27"/>
      <c r="B269" s="27"/>
      <c r="C269" s="27"/>
      <c r="D269" s="27"/>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row>
    <row r="270" spans="1:44" s="7" customFormat="1">
      <c r="A270" s="27"/>
      <c r="B270" s="27"/>
      <c r="C270" s="27"/>
      <c r="D270" s="27"/>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row>
    <row r="271" spans="1:44" s="7" customFormat="1">
      <c r="A271" s="27"/>
      <c r="B271" s="27"/>
      <c r="C271" s="27"/>
      <c r="D271" s="27"/>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row>
    <row r="272" spans="1:44" s="7" customFormat="1">
      <c r="A272" s="27"/>
      <c r="B272" s="27"/>
      <c r="C272" s="27"/>
      <c r="D272" s="27"/>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row>
    <row r="273" spans="1:44" s="7" customFormat="1">
      <c r="A273" s="27"/>
      <c r="B273" s="27"/>
      <c r="C273" s="27"/>
      <c r="D273" s="27"/>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row>
    <row r="274" spans="1:44" s="7" customFormat="1">
      <c r="A274" s="27"/>
      <c r="B274" s="27"/>
      <c r="C274" s="27"/>
      <c r="D274" s="27"/>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row>
    <row r="275" spans="1:44" s="7" customFormat="1">
      <c r="A275" s="27"/>
      <c r="B275" s="27"/>
      <c r="C275" s="27"/>
      <c r="D275" s="27"/>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row>
    <row r="276" spans="1:44" s="7" customFormat="1">
      <c r="A276" s="27"/>
      <c r="B276" s="27"/>
      <c r="C276" s="27"/>
      <c r="D276" s="27"/>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row>
    <row r="277" spans="1:44" s="7" customFormat="1">
      <c r="A277" s="27"/>
      <c r="B277" s="27"/>
      <c r="C277" s="27"/>
      <c r="D277" s="27"/>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row>
    <row r="278" spans="1:44" s="7" customFormat="1">
      <c r="A278" s="27"/>
      <c r="B278" s="27"/>
      <c r="C278" s="27"/>
      <c r="D278" s="27"/>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row>
    <row r="279" spans="1:44" s="7" customFormat="1">
      <c r="A279" s="27"/>
      <c r="B279" s="27"/>
      <c r="C279" s="27"/>
      <c r="D279" s="27"/>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row>
    <row r="280" spans="1:44" s="7" customFormat="1">
      <c r="A280" s="27"/>
      <c r="B280" s="27"/>
      <c r="C280" s="27"/>
      <c r="D280" s="27"/>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row>
    <row r="281" spans="1:44" s="7" customFormat="1">
      <c r="A281" s="27"/>
      <c r="B281" s="27"/>
      <c r="C281" s="27"/>
      <c r="D281" s="27"/>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row>
    <row r="282" spans="1:44" s="7" customFormat="1">
      <c r="A282" s="27"/>
      <c r="B282" s="27"/>
      <c r="C282" s="27"/>
      <c r="D282" s="27"/>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row>
    <row r="283" spans="1:44" s="7" customFormat="1">
      <c r="A283" s="27"/>
      <c r="B283" s="27"/>
      <c r="C283" s="27"/>
      <c r="D283" s="27"/>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row>
    <row r="284" spans="1:44" s="7" customFormat="1">
      <c r="A284" s="27"/>
      <c r="B284" s="27"/>
      <c r="C284" s="27"/>
      <c r="D284" s="27"/>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row>
    <row r="285" spans="1:44" s="7" customFormat="1">
      <c r="A285" s="27"/>
      <c r="B285" s="27"/>
      <c r="C285" s="27"/>
      <c r="D285" s="27"/>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row>
    <row r="286" spans="1:44" s="7" customFormat="1">
      <c r="A286" s="27"/>
      <c r="B286" s="27"/>
      <c r="C286" s="27"/>
      <c r="D286" s="27"/>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row>
    <row r="287" spans="1:44" s="7" customFormat="1">
      <c r="A287" s="27"/>
      <c r="B287" s="27"/>
      <c r="C287" s="27"/>
      <c r="D287" s="27"/>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row>
    <row r="288" spans="1:44" s="7" customFormat="1">
      <c r="A288" s="27"/>
      <c r="B288" s="27"/>
      <c r="C288" s="27"/>
      <c r="D288" s="27"/>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row>
    <row r="289" spans="1:44" s="7" customFormat="1">
      <c r="A289" s="27"/>
      <c r="B289" s="27"/>
      <c r="C289" s="27"/>
      <c r="D289" s="27"/>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row>
    <row r="290" spans="1:44" s="7" customFormat="1">
      <c r="A290" s="27"/>
      <c r="B290" s="27"/>
      <c r="C290" s="27"/>
      <c r="D290" s="27"/>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row>
    <row r="291" spans="1:44" s="7" customFormat="1">
      <c r="A291" s="27"/>
      <c r="B291" s="27"/>
      <c r="C291" s="27"/>
      <c r="D291" s="27"/>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row>
    <row r="292" spans="1:44" s="7" customFormat="1">
      <c r="A292" s="27"/>
      <c r="B292" s="27"/>
      <c r="C292" s="27"/>
      <c r="D292" s="27"/>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row>
    <row r="293" spans="1:44" s="7" customFormat="1">
      <c r="A293" s="27"/>
      <c r="B293" s="27"/>
      <c r="C293" s="27"/>
      <c r="D293" s="27"/>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row>
    <row r="294" spans="1:44" s="7" customFormat="1">
      <c r="A294" s="27"/>
      <c r="B294" s="27"/>
      <c r="C294" s="27"/>
      <c r="D294" s="27"/>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row>
  </sheetData>
  <protectedRanges>
    <protectedRange sqref="B13:B19" name="Bereik1"/>
  </protectedRanges>
  <mergeCells count="3">
    <mergeCell ref="A10:B10"/>
    <mergeCell ref="A18:A19"/>
    <mergeCell ref="B18:B1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AO370"/>
  <sheetViews>
    <sheetView tabSelected="1" zoomScale="80" zoomScaleNormal="80" workbookViewId="0">
      <selection activeCell="F10" sqref="F10"/>
    </sheetView>
  </sheetViews>
  <sheetFormatPr defaultRowHeight="14.4"/>
  <cols>
    <col min="1" max="1" width="69.33203125" bestFit="1" customWidth="1"/>
    <col min="2" max="2" width="17.33203125" bestFit="1" customWidth="1"/>
    <col min="3" max="3" width="16" style="7" bestFit="1" customWidth="1"/>
    <col min="4" max="4" width="25.44140625" bestFit="1" customWidth="1"/>
    <col min="5" max="5" width="15.88671875" style="7" customWidth="1"/>
    <col min="6" max="6" width="45.33203125" customWidth="1"/>
    <col min="7" max="7" width="29.109375" customWidth="1"/>
    <col min="11" max="11" width="29.109375" style="7" customWidth="1"/>
    <col min="12" max="13" width="8.88671875" style="7"/>
    <col min="14" max="14" width="29.109375" style="7" customWidth="1"/>
    <col min="15" max="16" width="8.88671875" style="7"/>
    <col min="17" max="17" width="29.109375" style="7" customWidth="1"/>
    <col min="18" max="19" width="8.88671875" style="7"/>
    <col min="20" max="20" width="29.109375" style="7" customWidth="1"/>
    <col min="21" max="22" width="8.88671875" style="7"/>
    <col min="23" max="23" width="29.109375" style="7" customWidth="1"/>
    <col min="24" max="25" width="8.88671875" style="7"/>
    <col min="26" max="26" width="29.109375" style="7" customWidth="1"/>
    <col min="27" max="28" width="8.88671875" style="7"/>
    <col min="29" max="29" width="29.109375" style="7" customWidth="1"/>
    <col min="30" max="31" width="8.88671875" style="7"/>
    <col min="32" max="32" width="29.109375" style="7" customWidth="1"/>
    <col min="33" max="34" width="8.88671875" style="7"/>
    <col min="35" max="35" width="29.109375" style="7" customWidth="1"/>
    <col min="36" max="37" width="8.88671875" style="7"/>
    <col min="38" max="38" width="29.109375" style="7" customWidth="1"/>
    <col min="39" max="40" width="8.88671875" style="7"/>
    <col min="41" max="41" width="29.109375" style="7" customWidth="1"/>
  </cols>
  <sheetData>
    <row r="1" spans="1:41">
      <c r="A1" s="8" t="s">
        <v>58</v>
      </c>
      <c r="B1" s="9"/>
      <c r="C1" s="9"/>
      <c r="D1" s="9"/>
      <c r="E1" s="10"/>
      <c r="F1" s="10"/>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row>
    <row r="2" spans="1:41" ht="15" thickBot="1">
      <c r="A2" s="11" t="s">
        <v>47</v>
      </c>
      <c r="B2" s="12"/>
      <c r="C2" s="12"/>
      <c r="D2" s="12"/>
      <c r="E2" s="10"/>
      <c r="F2" s="10"/>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row>
    <row r="3" spans="1:41" s="7" customFormat="1">
      <c r="A3" s="10"/>
      <c r="B3" s="10"/>
      <c r="C3" s="10"/>
      <c r="D3" s="10"/>
      <c r="E3" s="10"/>
      <c r="F3" s="10"/>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row>
    <row r="4" spans="1:41">
      <c r="A4" s="52" t="s">
        <v>0</v>
      </c>
      <c r="B4" s="53" t="s">
        <v>1</v>
      </c>
      <c r="C4" s="54"/>
      <c r="D4" s="53" t="s">
        <v>2</v>
      </c>
      <c r="E4" s="53" t="s">
        <v>3</v>
      </c>
      <c r="F4" s="53" t="s">
        <v>35</v>
      </c>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row>
    <row r="5" spans="1:41">
      <c r="A5" s="56" t="s">
        <v>28</v>
      </c>
      <c r="B5" s="58">
        <v>175</v>
      </c>
      <c r="C5" s="57" t="s">
        <v>4</v>
      </c>
      <c r="D5" s="17">
        <v>0</v>
      </c>
      <c r="E5" s="45">
        <f>B5*D5</f>
        <v>0</v>
      </c>
      <c r="F5" s="47"/>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row>
    <row r="6" spans="1:41">
      <c r="A6" s="56" t="s">
        <v>29</v>
      </c>
      <c r="B6" s="58">
        <v>175</v>
      </c>
      <c r="C6" s="57" t="s">
        <v>5</v>
      </c>
      <c r="D6" s="17">
        <v>0</v>
      </c>
      <c r="E6" s="45">
        <f>B6*D6</f>
        <v>0</v>
      </c>
      <c r="F6" s="49"/>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row>
    <row r="7" spans="1:41" s="7" customFormat="1" ht="22.8">
      <c r="A7" s="56" t="s">
        <v>50</v>
      </c>
      <c r="B7" s="58">
        <v>1010</v>
      </c>
      <c r="C7" s="64" t="s">
        <v>53</v>
      </c>
      <c r="D7" s="17">
        <v>0</v>
      </c>
      <c r="E7" s="45">
        <f t="shared" ref="E7:E8" si="0">B7*D7</f>
        <v>0</v>
      </c>
      <c r="F7" s="49"/>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row>
    <row r="8" spans="1:41" s="7" customFormat="1" ht="22.8">
      <c r="A8" s="56" t="s">
        <v>51</v>
      </c>
      <c r="B8" s="58">
        <v>2000</v>
      </c>
      <c r="C8" s="64" t="s">
        <v>54</v>
      </c>
      <c r="D8" s="17">
        <v>0</v>
      </c>
      <c r="E8" s="45">
        <f>B8*D8</f>
        <v>0</v>
      </c>
      <c r="F8" s="49"/>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row>
    <row r="9" spans="1:41" s="7" customFormat="1" ht="24">
      <c r="A9" s="56" t="s">
        <v>61</v>
      </c>
      <c r="B9" s="58">
        <v>1</v>
      </c>
      <c r="C9" s="64" t="s">
        <v>59</v>
      </c>
      <c r="D9" s="17">
        <v>0</v>
      </c>
      <c r="E9" s="45">
        <f>B9*D9</f>
        <v>0</v>
      </c>
      <c r="F9" s="46"/>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row>
    <row r="10" spans="1:41" s="7" customFormat="1">
      <c r="A10" s="56" t="s">
        <v>32</v>
      </c>
      <c r="B10" s="58">
        <v>1</v>
      </c>
      <c r="C10" s="64" t="s">
        <v>59</v>
      </c>
      <c r="D10" s="17">
        <v>0</v>
      </c>
      <c r="E10" s="45">
        <f>B10*D10</f>
        <v>0</v>
      </c>
      <c r="F10" s="46"/>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row>
    <row r="11" spans="1:41" s="7" customFormat="1">
      <c r="A11" s="56" t="s">
        <v>33</v>
      </c>
      <c r="B11" s="58">
        <v>1</v>
      </c>
      <c r="C11" s="64" t="s">
        <v>59</v>
      </c>
      <c r="D11" s="17">
        <v>0</v>
      </c>
      <c r="E11" s="45">
        <f>B11*D11</f>
        <v>0</v>
      </c>
      <c r="F11" s="46"/>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row>
    <row r="12" spans="1:41" s="7" customFormat="1" ht="24">
      <c r="A12" s="56" t="s">
        <v>34</v>
      </c>
      <c r="B12" s="58">
        <v>1</v>
      </c>
      <c r="C12" s="64" t="s">
        <v>59</v>
      </c>
      <c r="D12" s="17">
        <v>0</v>
      </c>
      <c r="E12" s="45">
        <f>B12*D12</f>
        <v>0</v>
      </c>
      <c r="F12" s="46"/>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row>
    <row r="13" spans="1:41" s="7" customFormat="1" ht="24">
      <c r="A13" s="56" t="s">
        <v>34</v>
      </c>
      <c r="B13" s="58">
        <v>1</v>
      </c>
      <c r="C13" s="64" t="s">
        <v>59</v>
      </c>
      <c r="D13" s="17">
        <v>0</v>
      </c>
      <c r="E13" s="45">
        <f t="shared" ref="E13:E14" si="1">B13*D13</f>
        <v>0</v>
      </c>
      <c r="F13" s="46"/>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row>
    <row r="14" spans="1:41" s="7" customFormat="1" ht="24">
      <c r="A14" s="56" t="s">
        <v>34</v>
      </c>
      <c r="B14" s="58">
        <v>1</v>
      </c>
      <c r="C14" s="64" t="s">
        <v>59</v>
      </c>
      <c r="D14" s="17">
        <v>0</v>
      </c>
      <c r="E14" s="45">
        <f t="shared" si="1"/>
        <v>0</v>
      </c>
      <c r="F14" s="46"/>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row>
    <row r="15" spans="1:41" s="7" customFormat="1" ht="24">
      <c r="A15" s="56" t="s">
        <v>34</v>
      </c>
      <c r="B15" s="58">
        <v>1</v>
      </c>
      <c r="C15" s="64" t="s">
        <v>59</v>
      </c>
      <c r="D15" s="17">
        <v>0</v>
      </c>
      <c r="E15" s="45">
        <f>B15*D15</f>
        <v>0</v>
      </c>
      <c r="F15" s="46"/>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row>
    <row r="16" spans="1:41" s="7" customFormat="1">
      <c r="A16" s="70" t="s">
        <v>6</v>
      </c>
      <c r="B16" s="71"/>
      <c r="C16" s="71"/>
      <c r="D16" s="71"/>
      <c r="E16" s="21">
        <f>SUM(E5:E15)</f>
        <v>0</v>
      </c>
      <c r="F16" s="47"/>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row>
    <row r="17" spans="1:41">
      <c r="A17" s="10"/>
      <c r="B17" s="10"/>
      <c r="C17" s="10"/>
      <c r="D17" s="10"/>
      <c r="E17" s="10"/>
      <c r="F17" s="10"/>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row>
    <row r="18" spans="1:41">
      <c r="A18" s="13" t="s">
        <v>7</v>
      </c>
      <c r="B18" s="14" t="s">
        <v>1</v>
      </c>
      <c r="C18" s="15" t="s">
        <v>43</v>
      </c>
      <c r="D18" s="15" t="s">
        <v>44</v>
      </c>
      <c r="E18" s="14" t="s">
        <v>3</v>
      </c>
      <c r="F18" s="53" t="s">
        <v>35</v>
      </c>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row>
    <row r="19" spans="1:41">
      <c r="A19" s="25" t="s">
        <v>48</v>
      </c>
      <c r="B19" s="58">
        <v>157</v>
      </c>
      <c r="C19" s="44" t="s">
        <v>8</v>
      </c>
      <c r="D19" s="59">
        <v>0</v>
      </c>
      <c r="E19" s="38">
        <f>B19*D19</f>
        <v>0</v>
      </c>
      <c r="F19" s="48"/>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row>
    <row r="20" spans="1:41" s="7" customFormat="1">
      <c r="A20" s="50" t="s">
        <v>36</v>
      </c>
      <c r="B20" s="58">
        <v>18</v>
      </c>
      <c r="C20" s="44" t="s">
        <v>8</v>
      </c>
      <c r="D20" s="59">
        <v>0</v>
      </c>
      <c r="E20" s="45">
        <f>B20*D20</f>
        <v>0</v>
      </c>
      <c r="F20" s="49"/>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row>
    <row r="21" spans="1:41" s="7" customFormat="1">
      <c r="A21" s="50" t="s">
        <v>60</v>
      </c>
      <c r="B21" s="58">
        <v>100</v>
      </c>
      <c r="C21" s="44" t="s">
        <v>8</v>
      </c>
      <c r="D21" s="59">
        <v>0</v>
      </c>
      <c r="E21" s="45">
        <f t="shared" ref="E21" si="2">B21*D21</f>
        <v>0</v>
      </c>
      <c r="F21" s="46"/>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row>
    <row r="22" spans="1:41" s="7" customFormat="1">
      <c r="A22" s="50" t="s">
        <v>49</v>
      </c>
      <c r="B22" s="58">
        <v>1010</v>
      </c>
      <c r="C22" s="44" t="s">
        <v>8</v>
      </c>
      <c r="D22" s="59">
        <v>0</v>
      </c>
      <c r="E22" s="45">
        <f t="shared" ref="E22" si="3">B22*D22</f>
        <v>0</v>
      </c>
      <c r="F22" s="46"/>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row>
    <row r="23" spans="1:41" s="7" customFormat="1" ht="25.2" customHeight="1">
      <c r="A23" s="75" t="s">
        <v>56</v>
      </c>
      <c r="B23" s="76"/>
      <c r="C23" s="76"/>
      <c r="D23" s="76"/>
      <c r="E23" s="76"/>
      <c r="F23" s="76"/>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row>
    <row r="24" spans="1:41" s="7" customFormat="1" ht="24">
      <c r="A24" s="50" t="s">
        <v>52</v>
      </c>
      <c r="B24" s="58">
        <v>1</v>
      </c>
      <c r="C24" s="44" t="s">
        <v>8</v>
      </c>
      <c r="D24" s="59">
        <v>0</v>
      </c>
      <c r="E24" s="45">
        <f>B24*D24</f>
        <v>0</v>
      </c>
      <c r="F24" s="46"/>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row>
    <row r="25" spans="1:41" s="7" customFormat="1" ht="24">
      <c r="A25" s="56" t="s">
        <v>34</v>
      </c>
      <c r="B25" s="58">
        <v>1</v>
      </c>
      <c r="C25" s="44" t="s">
        <v>8</v>
      </c>
      <c r="D25" s="59">
        <v>0</v>
      </c>
      <c r="E25" s="45">
        <f t="shared" ref="E25:E27" si="4">B25*D25</f>
        <v>0</v>
      </c>
      <c r="F25" s="46"/>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row>
    <row r="26" spans="1:41" s="7" customFormat="1" ht="24">
      <c r="A26" s="56" t="s">
        <v>34</v>
      </c>
      <c r="B26" s="58">
        <v>1</v>
      </c>
      <c r="C26" s="44" t="s">
        <v>8</v>
      </c>
      <c r="D26" s="59">
        <v>0</v>
      </c>
      <c r="E26" s="45">
        <f t="shared" si="4"/>
        <v>0</v>
      </c>
      <c r="F26" s="46"/>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row>
    <row r="27" spans="1:41" s="7" customFormat="1" ht="24">
      <c r="A27" s="56" t="s">
        <v>34</v>
      </c>
      <c r="B27" s="58">
        <v>1</v>
      </c>
      <c r="C27" s="44" t="s">
        <v>8</v>
      </c>
      <c r="D27" s="59">
        <v>0</v>
      </c>
      <c r="E27" s="45">
        <f t="shared" si="4"/>
        <v>0</v>
      </c>
      <c r="F27" s="46"/>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row>
    <row r="28" spans="1:41" s="62" customFormat="1">
      <c r="A28" s="77"/>
      <c r="B28" s="78"/>
      <c r="C28" s="78"/>
      <c r="D28" s="78"/>
      <c r="E28" s="78"/>
      <c r="F28" s="78"/>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row>
    <row r="29" spans="1:41" s="7" customFormat="1">
      <c r="A29" s="42" t="s">
        <v>9</v>
      </c>
      <c r="B29" s="39"/>
      <c r="C29" s="40"/>
      <c r="D29" s="41"/>
      <c r="E29" s="21">
        <f>E19+E20+E21+E22</f>
        <v>0</v>
      </c>
      <c r="F29" s="47"/>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row>
    <row r="30" spans="1:41" s="7" customFormat="1">
      <c r="A30" s="65"/>
      <c r="B30" s="65"/>
      <c r="C30" s="65"/>
      <c r="D30" s="65"/>
      <c r="E30" s="2"/>
      <c r="F30" s="10"/>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row>
    <row r="31" spans="1:41" s="7" customFormat="1">
      <c r="A31" s="13" t="s">
        <v>31</v>
      </c>
      <c r="B31" s="14" t="s">
        <v>1</v>
      </c>
      <c r="C31" s="15" t="s">
        <v>43</v>
      </c>
      <c r="D31" s="15" t="s">
        <v>45</v>
      </c>
      <c r="E31" s="14" t="s">
        <v>3</v>
      </c>
      <c r="F31" s="10"/>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row>
    <row r="32" spans="1:41" s="7" customFormat="1">
      <c r="A32" s="16" t="s">
        <v>39</v>
      </c>
      <c r="B32" s="58">
        <v>785</v>
      </c>
      <c r="C32" s="44" t="s">
        <v>38</v>
      </c>
      <c r="D32" s="59">
        <v>0</v>
      </c>
      <c r="E32" s="60">
        <f>B32*D32</f>
        <v>0</v>
      </c>
      <c r="F32" s="10"/>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row>
    <row r="33" spans="1:41" s="7" customFormat="1">
      <c r="A33" s="42" t="s">
        <v>37</v>
      </c>
      <c r="B33" s="39"/>
      <c r="C33" s="40"/>
      <c r="D33" s="41"/>
      <c r="E33" s="61">
        <f>E32</f>
        <v>0</v>
      </c>
      <c r="F33" s="10"/>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row>
    <row r="34" spans="1:41" s="7" customFormat="1">
      <c r="A34" s="10"/>
      <c r="B34" s="10"/>
      <c r="C34" s="10"/>
      <c r="D34" s="10"/>
      <c r="E34" s="10"/>
      <c r="F34" s="10"/>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row>
    <row r="35" spans="1:41" s="7" customFormat="1" ht="37.950000000000003" customHeight="1">
      <c r="A35" s="18" t="s">
        <v>55</v>
      </c>
      <c r="B35" s="51" t="s">
        <v>41</v>
      </c>
      <c r="C35" s="19" t="s">
        <v>42</v>
      </c>
      <c r="D35" s="19" t="s">
        <v>3</v>
      </c>
      <c r="E35" s="10"/>
      <c r="F35" s="10"/>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row>
    <row r="36" spans="1:41" s="7" customFormat="1">
      <c r="A36" s="20" t="s">
        <v>10</v>
      </c>
      <c r="B36" s="21">
        <f>E16</f>
        <v>0</v>
      </c>
      <c r="C36" s="22">
        <v>1</v>
      </c>
      <c r="D36" s="43">
        <f>B36*C36</f>
        <v>0</v>
      </c>
      <c r="E36" s="10"/>
      <c r="F36" s="10"/>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row>
    <row r="37" spans="1:41" s="7" customFormat="1" ht="15" thickBot="1">
      <c r="A37" s="23" t="s">
        <v>25</v>
      </c>
      <c r="B37" s="21">
        <f>E29+E33</f>
        <v>0</v>
      </c>
      <c r="C37" s="63">
        <v>24</v>
      </c>
      <c r="D37" s="43">
        <f>B37*C37</f>
        <v>0</v>
      </c>
      <c r="E37" s="10"/>
      <c r="F37" s="10"/>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row>
    <row r="38" spans="1:41" s="7" customFormat="1" ht="15" thickBot="1">
      <c r="A38" s="72" t="s">
        <v>30</v>
      </c>
      <c r="B38" s="73"/>
      <c r="C38" s="74"/>
      <c r="D38" s="24">
        <f>D36+D37</f>
        <v>0</v>
      </c>
      <c r="E38" s="10"/>
      <c r="F38" s="10"/>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row>
    <row r="39" spans="1:41" s="7" customFormat="1">
      <c r="A39" s="10"/>
      <c r="B39" s="10"/>
      <c r="C39" s="10"/>
      <c r="D39" s="10"/>
      <c r="E39" s="10"/>
      <c r="F39" s="10"/>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row>
    <row r="40" spans="1:41" s="7" customFormat="1" ht="27" customHeight="1">
      <c r="A40" s="65" t="s">
        <v>57</v>
      </c>
      <c r="B40" s="65"/>
      <c r="C40" s="65"/>
      <c r="D40" s="65"/>
      <c r="E40" s="10"/>
      <c r="F40" s="10"/>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row>
    <row r="41" spans="1:41" s="7" customFormat="1" ht="30" customHeight="1">
      <c r="A41" s="65" t="s">
        <v>40</v>
      </c>
      <c r="B41" s="65"/>
      <c r="C41" s="65"/>
      <c r="D41" s="65"/>
      <c r="E41" s="2"/>
      <c r="F41" s="10"/>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row>
    <row r="42" spans="1:41" s="7" customFormat="1">
      <c r="A42" s="2"/>
      <c r="B42" s="2"/>
      <c r="C42" s="2"/>
      <c r="D42" s="2"/>
      <c r="E42" s="2"/>
      <c r="F42" s="10"/>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row>
    <row r="43" spans="1:41" s="7" customFormat="1">
      <c r="A43" s="2"/>
      <c r="B43" s="2"/>
      <c r="C43" s="2"/>
      <c r="D43" s="2"/>
      <c r="E43" s="2"/>
      <c r="F43" s="10"/>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row>
    <row r="44" spans="1:41" s="7" customFormat="1">
      <c r="A44" s="2"/>
      <c r="B44" s="2"/>
      <c r="C44" s="2"/>
      <c r="D44" s="2"/>
      <c r="E44" s="2"/>
      <c r="F44" s="10"/>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row>
    <row r="45" spans="1:41" s="7" customFormat="1">
      <c r="A45" s="2"/>
      <c r="B45" s="2"/>
      <c r="C45" s="2"/>
      <c r="D45" s="2"/>
      <c r="E45" s="2"/>
      <c r="F45" s="10"/>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row>
    <row r="46" spans="1:41" s="7" customFormat="1">
      <c r="A46" s="2"/>
      <c r="B46" s="2"/>
      <c r="C46" s="2"/>
      <c r="D46" s="2"/>
      <c r="E46" s="2"/>
      <c r="F46" s="10"/>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row>
    <row r="47" spans="1:41" s="7" customFormat="1">
      <c r="A47" s="2"/>
      <c r="B47" s="2"/>
      <c r="C47" s="2"/>
      <c r="D47" s="2"/>
      <c r="E47" s="2"/>
      <c r="F47" s="10"/>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row>
    <row r="48" spans="1:41" s="7" customFormat="1">
      <c r="A48" s="2"/>
      <c r="B48" s="2"/>
      <c r="C48" s="2"/>
      <c r="D48" s="2"/>
      <c r="E48" s="2"/>
      <c r="F48" s="10"/>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row>
    <row r="49" spans="1:41" s="7" customFormat="1">
      <c r="A49" s="2"/>
      <c r="B49" s="2"/>
      <c r="C49" s="2"/>
      <c r="D49" s="2"/>
      <c r="E49" s="2"/>
      <c r="F49" s="10"/>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row>
    <row r="50" spans="1:41" s="7" customFormat="1">
      <c r="A50" s="2"/>
      <c r="B50" s="2"/>
      <c r="C50" s="2"/>
      <c r="D50" s="2"/>
      <c r="E50" s="2"/>
      <c r="F50" s="10"/>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row>
    <row r="51" spans="1:41" s="7" customFormat="1">
      <c r="A51" s="2"/>
      <c r="B51" s="2"/>
      <c r="C51" s="2"/>
      <c r="D51" s="2"/>
      <c r="E51" s="2"/>
      <c r="F51" s="10"/>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row>
    <row r="52" spans="1:41" s="7" customFormat="1">
      <c r="A52" s="2"/>
      <c r="B52" s="2"/>
      <c r="C52" s="2"/>
      <c r="D52" s="2"/>
      <c r="E52" s="2"/>
      <c r="F52" s="10"/>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row>
    <row r="53" spans="1:41" s="7" customFormat="1">
      <c r="A53" s="2"/>
      <c r="B53" s="2"/>
      <c r="C53" s="2"/>
      <c r="D53" s="2"/>
      <c r="E53" s="2"/>
      <c r="F53" s="10"/>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row>
    <row r="54" spans="1:41" s="7" customFormat="1">
      <c r="A54" s="2"/>
      <c r="B54" s="2"/>
      <c r="C54" s="2"/>
      <c r="D54" s="2"/>
      <c r="E54" s="2"/>
      <c r="F54" s="10"/>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row>
    <row r="55" spans="1:41" s="7" customFormat="1">
      <c r="A55" s="2"/>
      <c r="B55" s="2"/>
      <c r="C55" s="2"/>
      <c r="D55" s="2"/>
      <c r="E55" s="2"/>
      <c r="F55" s="10"/>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row>
    <row r="56" spans="1:41" s="7" customFormat="1">
      <c r="A56" s="2"/>
      <c r="B56" s="2"/>
      <c r="C56" s="2"/>
      <c r="D56" s="2"/>
      <c r="E56" s="2"/>
      <c r="F56" s="10"/>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row>
    <row r="57" spans="1:41" s="7" customFormat="1">
      <c r="A57" s="2"/>
      <c r="B57" s="2"/>
      <c r="C57" s="2"/>
      <c r="D57" s="2"/>
      <c r="E57" s="2"/>
      <c r="F57" s="10"/>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row>
    <row r="58" spans="1:41" s="7" customFormat="1">
      <c r="A58" s="2"/>
      <c r="B58" s="2"/>
      <c r="C58" s="2"/>
      <c r="D58" s="2"/>
      <c r="E58" s="2"/>
      <c r="F58" s="10"/>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row>
    <row r="59" spans="1:41" s="7" customFormat="1">
      <c r="A59" s="2"/>
      <c r="B59" s="2"/>
      <c r="C59" s="2"/>
      <c r="D59" s="2"/>
      <c r="E59" s="2"/>
      <c r="F59" s="10"/>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row>
    <row r="60" spans="1:41" s="7" customFormat="1">
      <c r="A60" s="2"/>
      <c r="B60" s="2"/>
      <c r="C60" s="2"/>
      <c r="D60" s="2"/>
      <c r="E60" s="2"/>
      <c r="F60" s="10"/>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row>
    <row r="61" spans="1:41" s="7" customFormat="1">
      <c r="A61" s="2"/>
      <c r="B61" s="2"/>
      <c r="C61" s="2"/>
      <c r="D61" s="2"/>
      <c r="E61" s="2"/>
      <c r="F61" s="10"/>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row>
    <row r="62" spans="1:41" s="7" customFormat="1">
      <c r="A62" s="2"/>
      <c r="B62" s="2"/>
      <c r="C62" s="2"/>
      <c r="D62" s="2"/>
      <c r="E62" s="2"/>
      <c r="F62" s="10"/>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row>
    <row r="63" spans="1:41" s="7" customFormat="1">
      <c r="A63" s="2"/>
      <c r="B63" s="2"/>
      <c r="C63" s="2"/>
      <c r="D63" s="2"/>
      <c r="E63" s="2"/>
      <c r="F63" s="10"/>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row>
    <row r="64" spans="1:41" s="7" customFormat="1">
      <c r="A64" s="2"/>
      <c r="B64" s="2"/>
      <c r="C64" s="2"/>
      <c r="D64" s="2"/>
      <c r="E64" s="2"/>
      <c r="F64" s="10"/>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row>
    <row r="65" spans="1:41" s="7" customFormat="1">
      <c r="A65" s="2"/>
      <c r="B65" s="2"/>
      <c r="C65" s="2"/>
      <c r="D65" s="2"/>
      <c r="E65" s="2"/>
      <c r="F65" s="10"/>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row>
    <row r="66" spans="1:41" s="7" customFormat="1">
      <c r="A66" s="2"/>
      <c r="B66" s="2"/>
      <c r="C66" s="2"/>
      <c r="D66" s="2"/>
      <c r="E66" s="2"/>
      <c r="F66" s="10"/>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row>
    <row r="67" spans="1:41" s="7" customFormat="1">
      <c r="A67" s="2"/>
      <c r="B67" s="2"/>
      <c r="C67" s="2"/>
      <c r="D67" s="2"/>
      <c r="E67" s="2"/>
      <c r="F67" s="10"/>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row>
    <row r="68" spans="1:41" s="7" customFormat="1">
      <c r="A68" s="2"/>
      <c r="B68" s="2"/>
      <c r="C68" s="2"/>
      <c r="D68" s="2"/>
      <c r="E68" s="2"/>
      <c r="F68" s="10"/>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row>
    <row r="69" spans="1:41" s="7" customFormat="1">
      <c r="A69" s="2"/>
      <c r="B69" s="2"/>
      <c r="C69" s="2"/>
      <c r="D69" s="2"/>
      <c r="E69" s="2"/>
      <c r="F69" s="10"/>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row>
    <row r="70" spans="1:41" s="7" customFormat="1">
      <c r="A70" s="2"/>
      <c r="B70" s="2"/>
      <c r="C70" s="2"/>
      <c r="D70" s="2"/>
      <c r="E70" s="2"/>
      <c r="F70" s="10"/>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row>
    <row r="71" spans="1:41" s="7" customFormat="1">
      <c r="A71" s="2"/>
      <c r="B71" s="2"/>
      <c r="C71" s="2"/>
      <c r="D71" s="2"/>
      <c r="E71" s="2"/>
      <c r="F71" s="10"/>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row>
    <row r="72" spans="1:41" s="7" customFormat="1">
      <c r="A72" s="2"/>
      <c r="B72" s="2"/>
      <c r="C72" s="2"/>
      <c r="D72" s="2"/>
      <c r="E72" s="2"/>
      <c r="F72" s="10"/>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row>
    <row r="73" spans="1:41" s="7" customFormat="1">
      <c r="A73" s="2"/>
      <c r="B73" s="2"/>
      <c r="C73" s="2"/>
      <c r="D73" s="2"/>
      <c r="E73" s="2"/>
      <c r="F73" s="10"/>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row>
    <row r="74" spans="1:41" s="7" customFormat="1">
      <c r="A74" s="2"/>
      <c r="B74" s="2"/>
      <c r="C74" s="2"/>
      <c r="D74" s="2"/>
      <c r="E74" s="2"/>
      <c r="F74" s="10"/>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row>
    <row r="75" spans="1:41" s="7" customFormat="1">
      <c r="A75" s="2"/>
      <c r="B75" s="2"/>
      <c r="C75" s="2"/>
      <c r="D75" s="2"/>
      <c r="E75" s="2"/>
      <c r="F75" s="10"/>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row>
    <row r="76" spans="1:41" s="7" customFormat="1">
      <c r="A76" s="2"/>
      <c r="B76" s="2"/>
      <c r="C76" s="2"/>
      <c r="D76" s="2"/>
      <c r="E76" s="2"/>
      <c r="F76" s="10"/>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row>
    <row r="77" spans="1:41" s="7" customFormat="1">
      <c r="A77" s="2"/>
      <c r="B77" s="2"/>
      <c r="C77" s="2"/>
      <c r="D77" s="2"/>
      <c r="E77" s="2"/>
      <c r="F77" s="10"/>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row>
    <row r="78" spans="1:41" s="7" customFormat="1">
      <c r="A78" s="2"/>
      <c r="B78" s="2"/>
      <c r="C78" s="2"/>
      <c r="D78" s="2"/>
      <c r="E78" s="2"/>
      <c r="F78" s="10"/>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row>
    <row r="79" spans="1:41" s="7" customFormat="1">
      <c r="A79" s="2"/>
      <c r="B79" s="2"/>
      <c r="C79" s="2"/>
      <c r="D79" s="2"/>
      <c r="E79" s="2"/>
      <c r="F79" s="10"/>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row>
    <row r="80" spans="1:41" s="7" customFormat="1">
      <c r="A80" s="2"/>
      <c r="B80" s="2"/>
      <c r="C80" s="2"/>
      <c r="D80" s="2"/>
      <c r="E80" s="2"/>
      <c r="F80" s="10"/>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row>
    <row r="81" spans="1:41" s="7" customFormat="1">
      <c r="A81" s="2"/>
      <c r="B81" s="2"/>
      <c r="C81" s="2"/>
      <c r="D81" s="2"/>
      <c r="E81" s="2"/>
      <c r="F81" s="10"/>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row>
    <row r="82" spans="1:41" s="7" customFormat="1">
      <c r="A82" s="2"/>
      <c r="B82" s="2"/>
      <c r="C82" s="2"/>
      <c r="D82" s="2"/>
      <c r="E82" s="2"/>
      <c r="F82" s="10"/>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row>
    <row r="83" spans="1:41" s="7" customFormat="1">
      <c r="A83" s="2"/>
      <c r="B83" s="2"/>
      <c r="C83" s="2"/>
      <c r="D83" s="2"/>
      <c r="E83" s="2"/>
      <c r="F83" s="10"/>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row>
    <row r="84" spans="1:41" s="7" customFormat="1">
      <c r="A84" s="2"/>
      <c r="B84" s="2"/>
      <c r="C84" s="2"/>
      <c r="D84" s="2"/>
      <c r="E84" s="2"/>
      <c r="F84" s="10"/>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row>
    <row r="85" spans="1:41" s="7" customFormat="1">
      <c r="A85" s="2"/>
      <c r="B85" s="2"/>
      <c r="C85" s="2"/>
      <c r="D85" s="2"/>
      <c r="E85" s="2"/>
      <c r="F85" s="10"/>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row>
    <row r="86" spans="1:41" s="7" customFormat="1">
      <c r="A86" s="2"/>
      <c r="B86" s="2"/>
      <c r="C86" s="2"/>
      <c r="D86" s="2"/>
      <c r="E86" s="2"/>
      <c r="F86" s="10"/>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row>
    <row r="87" spans="1:41" s="7" customFormat="1">
      <c r="A87" s="2"/>
      <c r="B87" s="2"/>
      <c r="C87" s="2"/>
      <c r="D87" s="2"/>
      <c r="E87" s="2"/>
      <c r="F87" s="10"/>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row>
    <row r="88" spans="1:41" s="7" customFormat="1">
      <c r="A88" s="2"/>
      <c r="B88" s="2"/>
      <c r="C88" s="2"/>
      <c r="D88" s="2"/>
      <c r="E88" s="2"/>
      <c r="F88" s="10"/>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row>
    <row r="89" spans="1:41" s="7" customFormat="1">
      <c r="A89" s="2"/>
      <c r="B89" s="2"/>
      <c r="C89" s="2"/>
      <c r="D89" s="2"/>
      <c r="E89" s="2"/>
      <c r="F89" s="10"/>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row>
    <row r="90" spans="1:41" s="7" customFormat="1">
      <c r="A90" s="2"/>
      <c r="B90" s="2"/>
      <c r="C90" s="2"/>
      <c r="D90" s="2"/>
      <c r="E90" s="2"/>
      <c r="F90" s="10"/>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row>
    <row r="91" spans="1:41" s="7" customFormat="1">
      <c r="A91" s="2"/>
      <c r="B91" s="2"/>
      <c r="C91" s="2"/>
      <c r="D91" s="2"/>
      <c r="E91" s="2"/>
      <c r="F91" s="10"/>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row>
    <row r="92" spans="1:41" s="7" customFormat="1">
      <c r="A92" s="2"/>
      <c r="B92" s="2"/>
      <c r="C92" s="2"/>
      <c r="D92" s="2"/>
      <c r="E92" s="2"/>
      <c r="F92" s="10"/>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row>
    <row r="93" spans="1:41" s="7" customFormat="1">
      <c r="A93" s="2"/>
      <c r="B93" s="2"/>
      <c r="C93" s="2"/>
      <c r="D93" s="2"/>
      <c r="E93" s="2"/>
      <c r="F93" s="10"/>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row>
    <row r="94" spans="1:41" s="7" customFormat="1">
      <c r="A94" s="2"/>
      <c r="B94" s="2"/>
      <c r="C94" s="2"/>
      <c r="D94" s="2"/>
      <c r="E94" s="2"/>
      <c r="F94" s="10"/>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row>
    <row r="95" spans="1:41" s="7" customFormat="1">
      <c r="A95" s="2"/>
      <c r="B95" s="2"/>
      <c r="C95" s="2"/>
      <c r="D95" s="2"/>
      <c r="E95" s="2"/>
      <c r="F95" s="10"/>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row>
    <row r="96" spans="1:41" s="7" customFormat="1">
      <c r="A96" s="2"/>
      <c r="B96" s="2"/>
      <c r="C96" s="2"/>
      <c r="D96" s="2"/>
      <c r="E96" s="2"/>
      <c r="F96" s="10"/>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row>
    <row r="97" spans="1:41" s="7" customFormat="1">
      <c r="A97" s="2"/>
      <c r="B97" s="2"/>
      <c r="C97" s="2"/>
      <c r="D97" s="2"/>
      <c r="E97" s="2"/>
      <c r="F97" s="10"/>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row>
    <row r="98" spans="1:41" s="7" customFormat="1">
      <c r="A98" s="2"/>
      <c r="B98" s="2"/>
      <c r="C98" s="2"/>
      <c r="D98" s="2"/>
      <c r="E98" s="2"/>
      <c r="F98" s="10"/>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row>
    <row r="99" spans="1:41" s="7" customFormat="1">
      <c r="A99" s="2"/>
      <c r="B99" s="2"/>
      <c r="C99" s="2"/>
      <c r="D99" s="2"/>
      <c r="E99" s="2"/>
      <c r="F99" s="10"/>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row>
    <row r="100" spans="1:41" s="7" customFormat="1">
      <c r="A100" s="2"/>
      <c r="B100" s="2"/>
      <c r="C100" s="2"/>
      <c r="D100" s="2"/>
      <c r="E100" s="2"/>
      <c r="F100" s="10"/>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row>
    <row r="101" spans="1:41" s="7" customFormat="1">
      <c r="A101" s="2"/>
      <c r="B101" s="2"/>
      <c r="C101" s="2"/>
      <c r="D101" s="2"/>
      <c r="E101" s="2"/>
      <c r="F101" s="10"/>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row>
    <row r="102" spans="1:41" s="7" customFormat="1">
      <c r="A102" s="2"/>
      <c r="B102" s="2"/>
      <c r="C102" s="2"/>
      <c r="D102" s="2"/>
      <c r="E102" s="2"/>
      <c r="F102" s="10"/>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row>
    <row r="103" spans="1:41" s="7" customFormat="1">
      <c r="A103" s="2"/>
      <c r="B103" s="2"/>
      <c r="C103" s="2"/>
      <c r="D103" s="2"/>
      <c r="E103" s="2"/>
      <c r="F103" s="10"/>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row>
    <row r="104" spans="1:41" s="7" customFormat="1">
      <c r="A104" s="2"/>
      <c r="B104" s="2"/>
      <c r="C104" s="2"/>
      <c r="D104" s="2"/>
      <c r="E104" s="2"/>
      <c r="F104" s="10"/>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row>
    <row r="105" spans="1:41" s="7" customFormat="1">
      <c r="A105" s="2"/>
      <c r="B105" s="2"/>
      <c r="C105" s="2"/>
      <c r="D105" s="2"/>
      <c r="E105" s="2"/>
      <c r="F105" s="10"/>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row>
    <row r="106" spans="1:41" s="7" customFormat="1">
      <c r="A106" s="2"/>
      <c r="B106" s="2"/>
      <c r="C106" s="2"/>
      <c r="D106" s="2"/>
      <c r="E106" s="2"/>
      <c r="F106" s="10"/>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row>
    <row r="107" spans="1:41" s="7" customFormat="1">
      <c r="A107" s="2"/>
      <c r="B107" s="2"/>
      <c r="C107" s="2"/>
      <c r="D107" s="2"/>
      <c r="E107" s="2"/>
      <c r="F107" s="10"/>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row>
    <row r="108" spans="1:41" s="7" customFormat="1">
      <c r="A108" s="2"/>
      <c r="B108" s="2"/>
      <c r="C108" s="2"/>
      <c r="D108" s="2"/>
      <c r="E108" s="2"/>
      <c r="F108" s="10"/>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row>
    <row r="109" spans="1:41" s="7" customFormat="1">
      <c r="A109" s="2"/>
      <c r="B109" s="2"/>
      <c r="C109" s="2"/>
      <c r="D109" s="2"/>
      <c r="E109" s="2"/>
      <c r="F109" s="10"/>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row>
    <row r="110" spans="1:41" s="7" customFormat="1">
      <c r="A110" s="2"/>
      <c r="B110" s="2"/>
      <c r="C110" s="2"/>
      <c r="D110" s="2"/>
      <c r="E110" s="2"/>
      <c r="F110" s="10"/>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row>
    <row r="111" spans="1:41" s="7" customFormat="1">
      <c r="A111" s="2"/>
      <c r="B111" s="2"/>
      <c r="C111" s="2"/>
      <c r="D111" s="2"/>
      <c r="E111" s="2"/>
      <c r="F111" s="10"/>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row>
    <row r="112" spans="1:41" s="7" customFormat="1">
      <c r="A112" s="2"/>
      <c r="B112" s="2"/>
      <c r="C112" s="2"/>
      <c r="D112" s="2"/>
      <c r="E112" s="2"/>
      <c r="F112" s="10"/>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row>
    <row r="113" spans="1:41" s="7" customFormat="1">
      <c r="A113" s="2"/>
      <c r="B113" s="2"/>
      <c r="C113" s="2"/>
      <c r="D113" s="2"/>
      <c r="E113" s="2"/>
      <c r="F113" s="10"/>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row>
    <row r="114" spans="1:41" s="7" customFormat="1">
      <c r="A114" s="2"/>
      <c r="B114" s="2"/>
      <c r="C114" s="2"/>
      <c r="D114" s="2"/>
      <c r="E114" s="2"/>
      <c r="F114" s="10"/>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row>
    <row r="115" spans="1:41" s="7" customFormat="1">
      <c r="A115" s="2"/>
      <c r="B115" s="2"/>
      <c r="C115" s="2"/>
      <c r="D115" s="2"/>
      <c r="E115" s="2"/>
      <c r="F115" s="10"/>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row>
    <row r="116" spans="1:41" s="7" customFormat="1">
      <c r="A116" s="2"/>
      <c r="B116" s="2"/>
      <c r="C116" s="2"/>
      <c r="D116" s="2"/>
      <c r="E116" s="2"/>
      <c r="F116" s="10"/>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row>
    <row r="117" spans="1:41" s="7" customFormat="1">
      <c r="A117" s="2"/>
      <c r="B117" s="2"/>
      <c r="C117" s="2"/>
      <c r="D117" s="2"/>
      <c r="E117" s="2"/>
      <c r="F117" s="10"/>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row>
    <row r="118" spans="1:41" s="7" customFormat="1">
      <c r="A118" s="2"/>
      <c r="B118" s="2"/>
      <c r="C118" s="2"/>
      <c r="D118" s="2"/>
      <c r="E118" s="2"/>
      <c r="F118" s="10"/>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row>
    <row r="119" spans="1:41" s="7" customFormat="1">
      <c r="A119" s="2"/>
      <c r="B119" s="2"/>
      <c r="C119" s="2"/>
      <c r="D119" s="2"/>
      <c r="E119" s="2"/>
      <c r="F119" s="10"/>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row>
    <row r="120" spans="1:41" s="7" customFormat="1">
      <c r="A120" s="2"/>
      <c r="B120" s="2"/>
      <c r="C120" s="2"/>
      <c r="D120" s="2"/>
      <c r="E120" s="2"/>
      <c r="F120" s="10"/>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row>
    <row r="121" spans="1:41" s="7" customFormat="1">
      <c r="A121" s="2"/>
      <c r="B121" s="2"/>
      <c r="C121" s="2"/>
      <c r="D121" s="2"/>
      <c r="E121" s="2"/>
      <c r="F121" s="10"/>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row>
    <row r="122" spans="1:41" s="7" customFormat="1">
      <c r="A122" s="2"/>
      <c r="B122" s="2"/>
      <c r="C122" s="2"/>
      <c r="D122" s="2"/>
      <c r="E122" s="2"/>
      <c r="F122" s="10"/>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row>
    <row r="123" spans="1:41" s="7" customFormat="1">
      <c r="A123" s="2"/>
      <c r="B123" s="2"/>
      <c r="C123" s="2"/>
      <c r="D123" s="2"/>
      <c r="E123" s="2"/>
      <c r="F123" s="10"/>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row>
    <row r="124" spans="1:41" s="7" customFormat="1">
      <c r="A124" s="2"/>
      <c r="B124" s="2"/>
      <c r="C124" s="2"/>
      <c r="D124" s="2"/>
      <c r="E124" s="2"/>
      <c r="F124" s="10"/>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row>
    <row r="125" spans="1:41" s="7" customFormat="1">
      <c r="A125" s="2"/>
      <c r="B125" s="2"/>
      <c r="C125" s="2"/>
      <c r="D125" s="2"/>
      <c r="E125" s="2"/>
      <c r="F125" s="10"/>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row>
    <row r="126" spans="1:41" s="7" customFormat="1">
      <c r="A126" s="2"/>
      <c r="B126" s="2"/>
      <c r="C126" s="2"/>
      <c r="D126" s="2"/>
      <c r="E126" s="2"/>
      <c r="F126" s="10"/>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row>
    <row r="127" spans="1:41" s="7" customFormat="1">
      <c r="A127" s="2"/>
      <c r="B127" s="2"/>
      <c r="C127" s="2"/>
      <c r="D127" s="2"/>
      <c r="E127" s="2"/>
      <c r="F127" s="10"/>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row>
    <row r="128" spans="1:41" s="7" customFormat="1">
      <c r="A128" s="2"/>
      <c r="B128" s="2"/>
      <c r="C128" s="2"/>
      <c r="D128" s="2"/>
      <c r="E128" s="2"/>
      <c r="F128" s="10"/>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row>
    <row r="129" spans="1:41" s="7" customFormat="1">
      <c r="A129" s="2"/>
      <c r="B129" s="2"/>
      <c r="C129" s="2"/>
      <c r="D129" s="2"/>
      <c r="E129" s="2"/>
      <c r="F129" s="10"/>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row>
    <row r="130" spans="1:41" s="7" customFormat="1">
      <c r="A130" s="2"/>
      <c r="B130" s="2"/>
      <c r="C130" s="2"/>
      <c r="D130" s="2"/>
      <c r="E130" s="2"/>
      <c r="F130" s="10"/>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row>
    <row r="131" spans="1:41" s="7" customFormat="1">
      <c r="A131" s="2"/>
      <c r="B131" s="2"/>
      <c r="C131" s="2"/>
      <c r="D131" s="2"/>
      <c r="E131" s="2"/>
      <c r="F131" s="10"/>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row>
    <row r="132" spans="1:41" s="7" customFormat="1">
      <c r="A132" s="2"/>
      <c r="B132" s="2"/>
      <c r="C132" s="2"/>
      <c r="D132" s="2"/>
      <c r="E132" s="2"/>
      <c r="F132" s="10"/>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row>
    <row r="133" spans="1:41" s="7" customFormat="1">
      <c r="A133" s="2"/>
      <c r="B133" s="2"/>
      <c r="C133" s="2"/>
      <c r="D133" s="2"/>
      <c r="E133" s="2"/>
      <c r="F133" s="10"/>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row>
    <row r="134" spans="1:41" s="7" customFormat="1">
      <c r="A134" s="2"/>
      <c r="B134" s="2"/>
      <c r="C134" s="2"/>
      <c r="D134" s="2"/>
      <c r="E134" s="2"/>
      <c r="F134" s="10"/>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row>
    <row r="135" spans="1:41" s="7" customFormat="1">
      <c r="A135" s="2"/>
      <c r="B135" s="2"/>
      <c r="C135" s="2"/>
      <c r="D135" s="2"/>
      <c r="E135" s="2"/>
      <c r="F135" s="10"/>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row>
    <row r="136" spans="1:41" s="7" customFormat="1">
      <c r="A136" s="2"/>
      <c r="B136" s="2"/>
      <c r="C136" s="2"/>
      <c r="D136" s="2"/>
      <c r="E136" s="2"/>
      <c r="F136" s="10"/>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row>
    <row r="137" spans="1:41" s="7" customFormat="1">
      <c r="A137" s="2"/>
      <c r="B137" s="2"/>
      <c r="C137" s="2"/>
      <c r="D137" s="2"/>
      <c r="E137" s="2"/>
      <c r="F137" s="10"/>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row>
    <row r="138" spans="1:41" s="7" customFormat="1">
      <c r="A138" s="2"/>
      <c r="B138" s="2"/>
      <c r="C138" s="2"/>
      <c r="D138" s="2"/>
      <c r="E138" s="2"/>
      <c r="F138" s="10"/>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row>
    <row r="139" spans="1:41" s="7" customFormat="1">
      <c r="A139" s="2"/>
      <c r="B139" s="2"/>
      <c r="C139" s="2"/>
      <c r="D139" s="2"/>
      <c r="E139" s="2"/>
      <c r="F139" s="10"/>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row>
    <row r="140" spans="1:41" s="7" customFormat="1">
      <c r="A140" s="2"/>
      <c r="B140" s="2"/>
      <c r="C140" s="2"/>
      <c r="D140" s="2"/>
      <c r="E140" s="2"/>
      <c r="F140" s="10"/>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row>
    <row r="141" spans="1:41" s="7" customFormat="1">
      <c r="A141" s="2"/>
      <c r="B141" s="2"/>
      <c r="C141" s="2"/>
      <c r="D141" s="2"/>
      <c r="E141" s="2"/>
      <c r="F141" s="10"/>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row>
    <row r="142" spans="1:41" s="7" customFormat="1">
      <c r="A142" s="2"/>
      <c r="B142" s="2"/>
      <c r="C142" s="2"/>
      <c r="D142" s="2"/>
      <c r="E142" s="2"/>
      <c r="F142" s="10"/>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row>
    <row r="143" spans="1:41" s="7" customFormat="1">
      <c r="A143" s="2"/>
      <c r="B143" s="2"/>
      <c r="C143" s="2"/>
      <c r="D143" s="2"/>
      <c r="E143" s="2"/>
      <c r="F143" s="10"/>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row>
    <row r="144" spans="1:41" s="7" customFormat="1">
      <c r="A144" s="2"/>
      <c r="B144" s="2"/>
      <c r="C144" s="2"/>
      <c r="D144" s="2"/>
      <c r="E144" s="2"/>
      <c r="F144" s="10"/>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row>
    <row r="145" spans="1:41" s="7" customFormat="1">
      <c r="A145" s="2"/>
      <c r="B145" s="2"/>
      <c r="C145" s="2"/>
      <c r="D145" s="2"/>
      <c r="E145" s="2"/>
      <c r="F145" s="10"/>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row>
    <row r="146" spans="1:41" s="7" customFormat="1">
      <c r="A146" s="2"/>
      <c r="B146" s="2"/>
      <c r="C146" s="2"/>
      <c r="D146" s="2"/>
      <c r="E146" s="2"/>
      <c r="F146" s="10"/>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row>
    <row r="147" spans="1:41" s="7" customFormat="1">
      <c r="A147" s="2"/>
      <c r="B147" s="2"/>
      <c r="C147" s="2"/>
      <c r="D147" s="2"/>
      <c r="E147" s="2"/>
      <c r="F147" s="10"/>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row>
    <row r="148" spans="1:41" s="7" customFormat="1">
      <c r="A148" s="2"/>
      <c r="B148" s="2"/>
      <c r="C148" s="2"/>
      <c r="D148" s="2"/>
      <c r="E148" s="2"/>
      <c r="F148" s="10"/>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row>
    <row r="149" spans="1:41" s="7" customFormat="1">
      <c r="A149" s="2"/>
      <c r="B149" s="2"/>
      <c r="C149" s="2"/>
      <c r="D149" s="2"/>
      <c r="E149" s="2"/>
      <c r="F149" s="10"/>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row>
    <row r="150" spans="1:41" s="7" customFormat="1">
      <c r="A150" s="2"/>
      <c r="B150" s="2"/>
      <c r="C150" s="2"/>
      <c r="D150" s="2"/>
      <c r="E150" s="2"/>
      <c r="F150" s="10"/>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row>
    <row r="151" spans="1:41" s="7" customFormat="1">
      <c r="A151" s="2"/>
      <c r="B151" s="2"/>
      <c r="C151" s="2"/>
      <c r="D151" s="2"/>
      <c r="E151" s="2"/>
      <c r="F151" s="10"/>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row>
    <row r="152" spans="1:41" s="7" customFormat="1">
      <c r="A152" s="2"/>
      <c r="B152" s="2"/>
      <c r="C152" s="2"/>
      <c r="D152" s="2"/>
      <c r="E152" s="2"/>
      <c r="F152" s="10"/>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row>
    <row r="153" spans="1:41" s="7" customFormat="1">
      <c r="A153" s="2"/>
      <c r="B153" s="2"/>
      <c r="C153" s="2"/>
      <c r="D153" s="2"/>
      <c r="E153" s="2"/>
      <c r="F153" s="10"/>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row>
    <row r="154" spans="1:41" s="7" customFormat="1">
      <c r="A154" s="2"/>
      <c r="B154" s="2"/>
      <c r="C154" s="2"/>
      <c r="D154" s="2"/>
      <c r="E154" s="2"/>
      <c r="F154" s="10"/>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row>
    <row r="155" spans="1:41" s="7" customFormat="1">
      <c r="A155" s="2"/>
      <c r="B155" s="2"/>
      <c r="C155" s="2"/>
      <c r="D155" s="2"/>
      <c r="E155" s="2"/>
      <c r="F155" s="10"/>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row>
    <row r="156" spans="1:41" s="7" customFormat="1">
      <c r="A156" s="2"/>
      <c r="B156" s="2"/>
      <c r="C156" s="2"/>
      <c r="D156" s="2"/>
      <c r="E156" s="2"/>
      <c r="F156" s="10"/>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row>
    <row r="157" spans="1:41" s="7" customFormat="1">
      <c r="A157" s="2"/>
      <c r="B157" s="2"/>
      <c r="C157" s="2"/>
      <c r="D157" s="2"/>
      <c r="E157" s="2"/>
      <c r="F157" s="10"/>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row>
    <row r="158" spans="1:41" s="7" customFormat="1">
      <c r="A158" s="2"/>
      <c r="B158" s="2"/>
      <c r="C158" s="2"/>
      <c r="D158" s="2"/>
      <c r="E158" s="2"/>
      <c r="F158" s="10"/>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row>
    <row r="159" spans="1:41" s="7" customFormat="1">
      <c r="A159" s="2"/>
      <c r="B159" s="2"/>
      <c r="C159" s="2"/>
      <c r="D159" s="2"/>
      <c r="E159" s="2"/>
      <c r="F159" s="10"/>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row>
    <row r="160" spans="1:41" s="7" customFormat="1">
      <c r="A160" s="2"/>
      <c r="B160" s="2"/>
      <c r="C160" s="2"/>
      <c r="D160" s="2"/>
      <c r="E160" s="2"/>
      <c r="F160" s="10"/>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row>
    <row r="161" spans="1:41" s="7" customFormat="1">
      <c r="A161" s="2"/>
      <c r="B161" s="2"/>
      <c r="C161" s="2"/>
      <c r="D161" s="2"/>
      <c r="E161" s="2"/>
      <c r="F161" s="10"/>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row>
    <row r="162" spans="1:41" s="7" customFormat="1">
      <c r="A162" s="2"/>
      <c r="B162" s="2"/>
      <c r="C162" s="2"/>
      <c r="D162" s="2"/>
      <c r="E162" s="2"/>
      <c r="F162" s="10"/>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row>
    <row r="163" spans="1:41" s="7" customFormat="1">
      <c r="A163" s="2"/>
      <c r="B163" s="2"/>
      <c r="C163" s="2"/>
      <c r="D163" s="2"/>
      <c r="E163" s="2"/>
      <c r="F163" s="10"/>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row>
    <row r="164" spans="1:41" s="7" customFormat="1">
      <c r="A164" s="2"/>
      <c r="B164" s="2"/>
      <c r="C164" s="2"/>
      <c r="D164" s="2"/>
      <c r="E164" s="2"/>
      <c r="F164" s="10"/>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row>
    <row r="165" spans="1:41" s="7" customFormat="1">
      <c r="A165" s="2"/>
      <c r="B165" s="2"/>
      <c r="C165" s="2"/>
      <c r="D165" s="2"/>
      <c r="E165" s="2"/>
      <c r="F165" s="10"/>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row>
    <row r="166" spans="1:41" s="7" customFormat="1">
      <c r="A166" s="2"/>
      <c r="B166" s="2"/>
      <c r="C166" s="2"/>
      <c r="D166" s="2"/>
      <c r="E166" s="2"/>
      <c r="F166" s="10"/>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row>
    <row r="167" spans="1:41" s="7" customFormat="1">
      <c r="A167" s="2"/>
      <c r="B167" s="2"/>
      <c r="C167" s="2"/>
      <c r="D167" s="2"/>
      <c r="E167" s="2"/>
      <c r="F167" s="10"/>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row>
    <row r="168" spans="1:41" s="7" customFormat="1">
      <c r="A168" s="2"/>
      <c r="B168" s="2"/>
      <c r="C168" s="2"/>
      <c r="D168" s="2"/>
      <c r="E168" s="2"/>
      <c r="F168" s="10"/>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row>
    <row r="169" spans="1:41" s="7" customFormat="1">
      <c r="A169" s="2"/>
      <c r="B169" s="2"/>
      <c r="C169" s="2"/>
      <c r="D169" s="2"/>
      <c r="E169" s="2"/>
      <c r="F169" s="10"/>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row>
    <row r="170" spans="1:41" s="7" customFormat="1">
      <c r="A170" s="2"/>
      <c r="B170" s="2"/>
      <c r="C170" s="2"/>
      <c r="D170" s="2"/>
      <c r="E170" s="2"/>
      <c r="F170" s="10"/>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row>
    <row r="171" spans="1:41" s="7" customFormat="1">
      <c r="A171" s="2"/>
      <c r="B171" s="2"/>
      <c r="C171" s="2"/>
      <c r="D171" s="2"/>
      <c r="E171" s="2"/>
      <c r="F171" s="10"/>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row>
    <row r="172" spans="1:41" s="7" customFormat="1">
      <c r="A172" s="2"/>
      <c r="B172" s="2"/>
      <c r="C172" s="2"/>
      <c r="D172" s="2"/>
      <c r="E172" s="2"/>
      <c r="F172" s="10"/>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row>
    <row r="173" spans="1:41" s="7" customFormat="1">
      <c r="A173" s="2"/>
      <c r="B173" s="2"/>
      <c r="C173" s="2"/>
      <c r="D173" s="2"/>
      <c r="E173" s="2"/>
      <c r="F173" s="10"/>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row>
    <row r="174" spans="1:41" s="7" customFormat="1">
      <c r="A174" s="2"/>
      <c r="B174" s="2"/>
      <c r="C174" s="2"/>
      <c r="D174" s="2"/>
      <c r="E174" s="2"/>
      <c r="F174" s="10"/>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row>
    <row r="175" spans="1:41" s="7" customFormat="1">
      <c r="A175" s="2"/>
      <c r="B175" s="2"/>
      <c r="C175" s="2"/>
      <c r="D175" s="2"/>
      <c r="E175" s="2"/>
      <c r="F175" s="10"/>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row>
    <row r="176" spans="1:41" s="7" customFormat="1">
      <c r="A176" s="2"/>
      <c r="B176" s="2"/>
      <c r="C176" s="2"/>
      <c r="D176" s="2"/>
      <c r="E176" s="2"/>
      <c r="F176" s="10"/>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row>
    <row r="177" spans="1:41" s="7" customFormat="1">
      <c r="A177" s="2"/>
      <c r="B177" s="2"/>
      <c r="C177" s="2"/>
      <c r="D177" s="2"/>
      <c r="E177" s="2"/>
      <c r="F177" s="10"/>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row>
    <row r="178" spans="1:41" s="7" customFormat="1">
      <c r="A178" s="2"/>
      <c r="B178" s="2"/>
      <c r="C178" s="2"/>
      <c r="D178" s="2"/>
      <c r="E178" s="2"/>
      <c r="F178" s="10"/>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row>
    <row r="179" spans="1:41" s="7" customFormat="1">
      <c r="A179" s="2"/>
      <c r="B179" s="2"/>
      <c r="C179" s="2"/>
      <c r="D179" s="2"/>
      <c r="E179" s="2"/>
      <c r="F179" s="10"/>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row>
    <row r="180" spans="1:41" s="7" customFormat="1">
      <c r="A180" s="2"/>
      <c r="B180" s="2"/>
      <c r="C180" s="2"/>
      <c r="D180" s="2"/>
      <c r="E180" s="2"/>
      <c r="F180" s="10"/>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row>
    <row r="181" spans="1:41" s="7" customFormat="1">
      <c r="A181" s="2"/>
      <c r="B181" s="2"/>
      <c r="C181" s="2"/>
      <c r="D181" s="2"/>
      <c r="E181" s="2"/>
      <c r="F181" s="10"/>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row>
    <row r="182" spans="1:41" s="7" customFormat="1">
      <c r="A182" s="2"/>
      <c r="B182" s="2"/>
      <c r="C182" s="2"/>
      <c r="D182" s="2"/>
      <c r="E182" s="2"/>
      <c r="F182" s="10"/>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row>
    <row r="183" spans="1:41" s="7" customFormat="1">
      <c r="A183" s="2"/>
      <c r="B183" s="2"/>
      <c r="C183" s="2"/>
      <c r="D183" s="2"/>
      <c r="E183" s="2"/>
      <c r="F183" s="10"/>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row>
    <row r="184" spans="1:41" s="7" customFormat="1">
      <c r="A184" s="2"/>
      <c r="B184" s="2"/>
      <c r="C184" s="2"/>
      <c r="D184" s="2"/>
      <c r="E184" s="2"/>
      <c r="F184" s="10"/>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row>
    <row r="185" spans="1:41" s="7" customFormat="1">
      <c r="A185" s="2"/>
      <c r="B185" s="2"/>
      <c r="C185" s="2"/>
      <c r="D185" s="2"/>
      <c r="E185" s="2"/>
      <c r="F185" s="10"/>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row>
    <row r="186" spans="1:41" s="7" customFormat="1">
      <c r="A186" s="2"/>
      <c r="B186" s="2"/>
      <c r="C186" s="2"/>
      <c r="D186" s="2"/>
      <c r="E186" s="2"/>
      <c r="F186" s="10"/>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row>
    <row r="187" spans="1:41" s="7" customFormat="1">
      <c r="A187" s="2"/>
      <c r="B187" s="2"/>
      <c r="C187" s="2"/>
      <c r="D187" s="2"/>
      <c r="E187" s="2"/>
      <c r="F187" s="10"/>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row>
    <row r="188" spans="1:41" s="7" customFormat="1">
      <c r="A188" s="2"/>
      <c r="B188" s="2"/>
      <c r="C188" s="2"/>
      <c r="D188" s="2"/>
      <c r="E188" s="2"/>
      <c r="F188" s="10"/>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row>
    <row r="189" spans="1:41" s="7" customFormat="1">
      <c r="A189" s="2"/>
      <c r="B189" s="2"/>
      <c r="C189" s="2"/>
      <c r="D189" s="2"/>
      <c r="E189" s="2"/>
      <c r="F189" s="10"/>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row>
    <row r="190" spans="1:41" s="7" customFormat="1">
      <c r="A190" s="2"/>
      <c r="B190" s="2"/>
      <c r="C190" s="2"/>
      <c r="D190" s="2"/>
      <c r="E190" s="2"/>
      <c r="F190" s="10"/>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row>
    <row r="191" spans="1:41" s="7" customFormat="1">
      <c r="A191" s="2"/>
      <c r="B191" s="2"/>
      <c r="C191" s="2"/>
      <c r="D191" s="2"/>
      <c r="E191" s="2"/>
      <c r="F191" s="10"/>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row>
    <row r="192" spans="1:41" s="7" customFormat="1">
      <c r="A192" s="2"/>
      <c r="B192" s="2"/>
      <c r="C192" s="2"/>
      <c r="D192" s="2"/>
      <c r="E192" s="2"/>
      <c r="F192" s="10"/>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row>
    <row r="193" spans="1:41" s="7" customFormat="1">
      <c r="A193" s="2"/>
      <c r="B193" s="2"/>
      <c r="C193" s="2"/>
      <c r="D193" s="2"/>
      <c r="E193" s="2"/>
      <c r="F193" s="10"/>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row>
    <row r="194" spans="1:41" s="7" customFormat="1">
      <c r="A194" s="2"/>
      <c r="B194" s="2"/>
      <c r="C194" s="2"/>
      <c r="D194" s="2"/>
      <c r="E194" s="2"/>
      <c r="F194" s="10"/>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row>
    <row r="195" spans="1:41" s="7" customFormat="1">
      <c r="A195" s="2"/>
      <c r="B195" s="2"/>
      <c r="C195" s="2"/>
      <c r="D195" s="2"/>
      <c r="E195" s="2"/>
      <c r="F195" s="10"/>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row>
    <row r="196" spans="1:41" s="7" customFormat="1">
      <c r="A196" s="2"/>
      <c r="B196" s="2"/>
      <c r="C196" s="2"/>
      <c r="D196" s="2"/>
      <c r="E196" s="2"/>
      <c r="F196" s="10"/>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row>
    <row r="197" spans="1:41" s="7" customFormat="1">
      <c r="A197" s="2"/>
      <c r="B197" s="2"/>
      <c r="C197" s="2"/>
      <c r="D197" s="2"/>
      <c r="E197" s="2"/>
      <c r="F197" s="10"/>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row>
    <row r="198" spans="1:41" s="7" customFormat="1">
      <c r="A198" s="2"/>
      <c r="B198" s="2"/>
      <c r="C198" s="2"/>
      <c r="D198" s="2"/>
      <c r="E198" s="2"/>
      <c r="F198" s="10"/>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row>
    <row r="199" spans="1:41" s="7" customFormat="1">
      <c r="A199" s="2"/>
      <c r="B199" s="2"/>
      <c r="C199" s="2"/>
      <c r="D199" s="2"/>
      <c r="E199" s="2"/>
      <c r="F199" s="10"/>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row>
    <row r="200" spans="1:41" s="7" customFormat="1">
      <c r="A200" s="2"/>
      <c r="B200" s="2"/>
      <c r="C200" s="2"/>
      <c r="D200" s="2"/>
      <c r="E200" s="2"/>
      <c r="F200" s="10"/>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row>
    <row r="201" spans="1:41" s="7" customFormat="1">
      <c r="A201" s="2"/>
      <c r="B201" s="2"/>
      <c r="C201" s="2"/>
      <c r="D201" s="2"/>
      <c r="E201" s="2"/>
      <c r="F201" s="10"/>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row>
    <row r="202" spans="1:41" s="7" customFormat="1">
      <c r="A202" s="2"/>
      <c r="B202" s="2"/>
      <c r="C202" s="2"/>
      <c r="D202" s="2"/>
      <c r="E202" s="2"/>
      <c r="F202" s="10"/>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row>
    <row r="203" spans="1:41" s="7" customFormat="1">
      <c r="A203" s="2"/>
      <c r="B203" s="2"/>
      <c r="C203" s="2"/>
      <c r="D203" s="2"/>
      <c r="E203" s="2"/>
      <c r="F203" s="10"/>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row>
    <row r="204" spans="1:41" s="7" customFormat="1">
      <c r="A204" s="2"/>
      <c r="B204" s="2"/>
      <c r="C204" s="2"/>
      <c r="D204" s="2"/>
      <c r="E204" s="2"/>
      <c r="F204" s="10"/>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row>
    <row r="205" spans="1:41" s="7" customFormat="1">
      <c r="A205" s="2"/>
      <c r="B205" s="2"/>
      <c r="C205" s="2"/>
      <c r="D205" s="2"/>
      <c r="E205" s="2"/>
      <c r="F205" s="10"/>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row>
    <row r="206" spans="1:41" s="7" customFormat="1">
      <c r="A206" s="2"/>
      <c r="B206" s="2"/>
      <c r="C206" s="2"/>
      <c r="D206" s="2"/>
      <c r="E206" s="2"/>
      <c r="F206" s="10"/>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row>
    <row r="207" spans="1:41" s="7" customFormat="1">
      <c r="A207" s="2"/>
      <c r="B207" s="2"/>
      <c r="C207" s="2"/>
      <c r="D207" s="2"/>
      <c r="E207" s="2"/>
      <c r="F207" s="10"/>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row>
    <row r="208" spans="1:41" s="7" customFormat="1">
      <c r="A208" s="2"/>
      <c r="B208" s="2"/>
      <c r="C208" s="2"/>
      <c r="D208" s="2"/>
      <c r="E208" s="2"/>
      <c r="F208" s="10"/>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row>
    <row r="209" spans="1:41" s="7" customFormat="1">
      <c r="A209" s="2"/>
      <c r="B209" s="2"/>
      <c r="C209" s="2"/>
      <c r="D209" s="2"/>
      <c r="E209" s="2"/>
      <c r="F209" s="10"/>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row>
    <row r="210" spans="1:41" s="7" customFormat="1">
      <c r="A210" s="2"/>
      <c r="B210" s="2"/>
      <c r="C210" s="2"/>
      <c r="D210" s="2"/>
      <c r="E210" s="2"/>
      <c r="F210" s="10"/>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row>
    <row r="211" spans="1:41" s="7" customFormat="1">
      <c r="A211" s="2"/>
      <c r="B211" s="2"/>
      <c r="C211" s="2"/>
      <c r="D211" s="2"/>
      <c r="E211" s="2"/>
      <c r="F211" s="10"/>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row>
    <row r="212" spans="1:41" s="7" customFormat="1">
      <c r="A212" s="2"/>
      <c r="B212" s="2"/>
      <c r="C212" s="2"/>
      <c r="D212" s="2"/>
      <c r="E212" s="2"/>
      <c r="F212" s="10"/>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row>
    <row r="213" spans="1:41" s="7" customFormat="1">
      <c r="A213" s="2"/>
      <c r="B213" s="2"/>
      <c r="C213" s="2"/>
      <c r="D213" s="2"/>
      <c r="E213" s="2"/>
      <c r="F213" s="10"/>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row>
    <row r="214" spans="1:41" s="7" customFormat="1">
      <c r="A214" s="2"/>
      <c r="B214" s="2"/>
      <c r="C214" s="2"/>
      <c r="D214" s="2"/>
      <c r="E214" s="2"/>
      <c r="F214" s="10"/>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row>
    <row r="215" spans="1:41" s="7" customFormat="1">
      <c r="A215" s="2"/>
      <c r="B215" s="2"/>
      <c r="C215" s="2"/>
      <c r="D215" s="2"/>
      <c r="E215" s="2"/>
      <c r="F215" s="10"/>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row>
    <row r="216" spans="1:41" s="7" customFormat="1">
      <c r="A216" s="2"/>
      <c r="B216" s="2"/>
      <c r="C216" s="2"/>
      <c r="D216" s="2"/>
      <c r="E216" s="2"/>
      <c r="F216" s="10"/>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row>
    <row r="217" spans="1:41" s="7" customFormat="1">
      <c r="A217" s="2"/>
      <c r="B217" s="2"/>
      <c r="C217" s="2"/>
      <c r="D217" s="2"/>
      <c r="E217" s="2"/>
      <c r="F217" s="10"/>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row>
    <row r="218" spans="1:41" s="7" customFormat="1">
      <c r="A218" s="2"/>
      <c r="B218" s="2"/>
      <c r="C218" s="2"/>
      <c r="D218" s="2"/>
      <c r="E218" s="2"/>
      <c r="F218" s="10"/>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row>
    <row r="219" spans="1:41" s="7" customFormat="1">
      <c r="A219" s="2"/>
      <c r="B219" s="2"/>
      <c r="C219" s="2"/>
      <c r="D219" s="2"/>
      <c r="E219" s="2"/>
      <c r="F219" s="10"/>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row>
    <row r="220" spans="1:41" s="7" customFormat="1">
      <c r="A220" s="2"/>
      <c r="B220" s="2"/>
      <c r="C220" s="2"/>
      <c r="D220" s="2"/>
      <c r="E220" s="2"/>
      <c r="F220" s="10"/>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row>
    <row r="221" spans="1:41" s="7" customFormat="1">
      <c r="A221" s="2"/>
      <c r="B221" s="2"/>
      <c r="C221" s="2"/>
      <c r="D221" s="2"/>
      <c r="E221" s="2"/>
      <c r="F221" s="10"/>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row>
    <row r="222" spans="1:41" s="7" customFormat="1">
      <c r="A222" s="2"/>
      <c r="B222" s="2"/>
      <c r="C222" s="2"/>
      <c r="D222" s="2"/>
      <c r="E222" s="2"/>
      <c r="F222" s="10"/>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row>
    <row r="223" spans="1:41" s="7" customFormat="1">
      <c r="A223" s="2"/>
      <c r="B223" s="2"/>
      <c r="C223" s="2"/>
      <c r="D223" s="2"/>
      <c r="E223" s="2"/>
      <c r="F223" s="10"/>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row>
    <row r="224" spans="1:41" s="7" customFormat="1">
      <c r="A224" s="2"/>
      <c r="B224" s="2"/>
      <c r="C224" s="2"/>
      <c r="D224" s="2"/>
      <c r="E224" s="2"/>
      <c r="F224" s="10"/>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row>
    <row r="225" spans="1:41" s="7" customFormat="1">
      <c r="A225" s="2"/>
      <c r="B225" s="2"/>
      <c r="C225" s="2"/>
      <c r="D225" s="2"/>
      <c r="E225" s="2"/>
      <c r="F225" s="10"/>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row>
    <row r="226" spans="1:41" s="7" customFormat="1">
      <c r="A226" s="2"/>
      <c r="B226" s="2"/>
      <c r="C226" s="2"/>
      <c r="D226" s="2"/>
      <c r="E226" s="2"/>
      <c r="F226" s="10"/>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row>
    <row r="227" spans="1:41" s="7" customFormat="1">
      <c r="A227" s="2"/>
      <c r="B227" s="2"/>
      <c r="C227" s="2"/>
      <c r="D227" s="2"/>
      <c r="E227" s="2"/>
      <c r="F227" s="10"/>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row>
    <row r="228" spans="1:41" s="7" customFormat="1">
      <c r="A228" s="2"/>
      <c r="B228" s="2"/>
      <c r="C228" s="2"/>
      <c r="D228" s="2"/>
      <c r="E228" s="2"/>
      <c r="F228" s="10"/>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row>
    <row r="229" spans="1:41" s="7" customFormat="1">
      <c r="A229" s="2"/>
      <c r="B229" s="2"/>
      <c r="C229" s="2"/>
      <c r="D229" s="2"/>
      <c r="E229" s="2"/>
      <c r="F229" s="10"/>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row>
    <row r="230" spans="1:41" s="7" customFormat="1">
      <c r="A230" s="2"/>
      <c r="B230" s="2"/>
      <c r="C230" s="2"/>
      <c r="D230" s="2"/>
      <c r="E230" s="2"/>
      <c r="F230" s="10"/>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row>
    <row r="231" spans="1:41" s="7" customFormat="1">
      <c r="A231" s="2"/>
      <c r="B231" s="2"/>
      <c r="C231" s="2"/>
      <c r="D231" s="2"/>
      <c r="E231" s="2"/>
      <c r="F231" s="10"/>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row>
    <row r="232" spans="1:41" s="7" customFormat="1">
      <c r="A232" s="2"/>
      <c r="B232" s="2"/>
      <c r="C232" s="2"/>
      <c r="D232" s="2"/>
      <c r="E232" s="2"/>
      <c r="F232" s="10"/>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row>
    <row r="233" spans="1:41" s="7" customFormat="1">
      <c r="A233" s="2"/>
      <c r="B233" s="2"/>
      <c r="C233" s="2"/>
      <c r="D233" s="2"/>
      <c r="E233" s="2"/>
      <c r="F233" s="10"/>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row>
    <row r="234" spans="1:41" s="7" customFormat="1">
      <c r="A234" s="2"/>
      <c r="B234" s="2"/>
      <c r="C234" s="2"/>
      <c r="D234" s="2"/>
      <c r="E234" s="2"/>
      <c r="F234" s="10"/>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row>
    <row r="235" spans="1:41" s="7" customFormat="1">
      <c r="A235" s="2"/>
      <c r="B235" s="2"/>
      <c r="C235" s="2"/>
      <c r="D235" s="2"/>
      <c r="E235" s="2"/>
      <c r="F235" s="10"/>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row>
    <row r="236" spans="1:41" s="7" customFormat="1">
      <c r="A236" s="2"/>
      <c r="B236" s="2"/>
      <c r="C236" s="2"/>
      <c r="D236" s="2"/>
      <c r="E236" s="2"/>
      <c r="F236" s="10"/>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row>
    <row r="237" spans="1:41" s="7" customFormat="1">
      <c r="A237" s="2"/>
      <c r="B237" s="2"/>
      <c r="C237" s="2"/>
      <c r="D237" s="2"/>
      <c r="E237" s="2"/>
      <c r="F237" s="10"/>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row>
    <row r="238" spans="1:41" s="7" customFormat="1">
      <c r="A238" s="2"/>
      <c r="B238" s="2"/>
      <c r="C238" s="2"/>
      <c r="D238" s="2"/>
      <c r="E238" s="2"/>
      <c r="F238" s="10"/>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row>
    <row r="239" spans="1:41" s="7" customFormat="1">
      <c r="A239" s="2"/>
      <c r="B239" s="2"/>
      <c r="C239" s="2"/>
      <c r="D239" s="2"/>
      <c r="E239" s="2"/>
      <c r="F239" s="10"/>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row>
    <row r="240" spans="1:41" s="7" customFormat="1">
      <c r="A240" s="2"/>
      <c r="B240" s="2"/>
      <c r="C240" s="2"/>
      <c r="D240" s="2"/>
      <c r="E240" s="2"/>
      <c r="F240" s="10"/>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row>
    <row r="241" spans="1:41" s="7" customFormat="1">
      <c r="A241" s="2"/>
      <c r="B241" s="2"/>
      <c r="C241" s="2"/>
      <c r="D241" s="2"/>
      <c r="E241" s="2"/>
      <c r="F241" s="10"/>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row>
    <row r="242" spans="1:41" s="7" customFormat="1">
      <c r="A242" s="2"/>
      <c r="B242" s="2"/>
      <c r="C242" s="2"/>
      <c r="D242" s="2"/>
      <c r="E242" s="2"/>
      <c r="F242" s="10"/>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row>
    <row r="243" spans="1:41" s="7" customFormat="1">
      <c r="A243" s="2"/>
      <c r="B243" s="2"/>
      <c r="C243" s="2"/>
      <c r="D243" s="2"/>
      <c r="E243" s="2"/>
      <c r="F243" s="10"/>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row>
    <row r="244" spans="1:41" s="7" customFormat="1">
      <c r="A244" s="2"/>
      <c r="B244" s="2"/>
      <c r="C244" s="2"/>
      <c r="D244" s="2"/>
      <c r="E244" s="2"/>
      <c r="F244" s="10"/>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row>
    <row r="245" spans="1:41" s="7" customFormat="1">
      <c r="A245" s="2"/>
      <c r="B245" s="2"/>
      <c r="C245" s="2"/>
      <c r="D245" s="2"/>
      <c r="E245" s="2"/>
      <c r="F245" s="10"/>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row>
    <row r="246" spans="1:41" s="7" customFormat="1">
      <c r="A246" s="2"/>
      <c r="B246" s="2"/>
      <c r="C246" s="2"/>
      <c r="D246" s="2"/>
      <c r="E246" s="2"/>
      <c r="F246" s="10"/>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row>
    <row r="247" spans="1:41" s="7" customFormat="1">
      <c r="A247" s="2"/>
      <c r="B247" s="2"/>
      <c r="C247" s="2"/>
      <c r="D247" s="2"/>
      <c r="E247" s="2"/>
      <c r="F247" s="10"/>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row>
    <row r="248" spans="1:41" s="7" customFormat="1">
      <c r="A248" s="2"/>
      <c r="B248" s="2"/>
      <c r="C248" s="2"/>
      <c r="D248" s="2"/>
      <c r="E248" s="2"/>
      <c r="F248" s="10"/>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row>
    <row r="249" spans="1:41" s="7" customFormat="1">
      <c r="A249" s="2"/>
      <c r="B249" s="2"/>
      <c r="C249" s="2"/>
      <c r="D249" s="2"/>
      <c r="E249" s="2"/>
      <c r="F249" s="10"/>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row>
    <row r="250" spans="1:41" s="7" customFormat="1">
      <c r="A250" s="2"/>
      <c r="B250" s="2"/>
      <c r="C250" s="2"/>
      <c r="D250" s="2"/>
      <c r="E250" s="2"/>
      <c r="F250" s="10"/>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row>
    <row r="251" spans="1:41" s="7" customFormat="1">
      <c r="A251" s="2"/>
      <c r="B251" s="2"/>
      <c r="C251" s="2"/>
      <c r="D251" s="2"/>
      <c r="E251" s="2"/>
      <c r="F251" s="10"/>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row>
    <row r="252" spans="1:41" s="7" customFormat="1">
      <c r="A252" s="2"/>
      <c r="B252" s="2"/>
      <c r="C252" s="2"/>
      <c r="D252" s="2"/>
      <c r="E252" s="2"/>
      <c r="F252" s="10"/>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row>
    <row r="253" spans="1:41" s="7" customFormat="1">
      <c r="A253" s="2"/>
      <c r="B253" s="2"/>
      <c r="C253" s="2"/>
      <c r="D253" s="2"/>
      <c r="E253" s="2"/>
      <c r="F253" s="10"/>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row>
    <row r="254" spans="1:41" s="7" customFormat="1">
      <c r="A254" s="2"/>
      <c r="B254" s="2"/>
      <c r="C254" s="2"/>
      <c r="D254" s="2"/>
      <c r="E254" s="2"/>
      <c r="F254" s="10"/>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row>
    <row r="255" spans="1:41" s="7" customFormat="1">
      <c r="A255" s="2"/>
      <c r="B255" s="2"/>
      <c r="C255" s="2"/>
      <c r="D255" s="2"/>
      <c r="E255" s="2"/>
      <c r="F255" s="10"/>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row>
    <row r="256" spans="1:41" s="7" customFormat="1">
      <c r="A256" s="2"/>
      <c r="B256" s="2"/>
      <c r="C256" s="2"/>
      <c r="D256" s="2"/>
      <c r="E256" s="2"/>
      <c r="F256" s="10"/>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row>
    <row r="257" spans="1:41" s="7" customFormat="1">
      <c r="A257" s="2"/>
      <c r="B257" s="2"/>
      <c r="C257" s="2"/>
      <c r="D257" s="2"/>
      <c r="E257" s="2"/>
      <c r="F257" s="10"/>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row>
    <row r="258" spans="1:41" s="7" customFormat="1">
      <c r="A258" s="2"/>
      <c r="B258" s="2"/>
      <c r="C258" s="2"/>
      <c r="D258" s="2"/>
      <c r="E258" s="2"/>
      <c r="F258" s="10"/>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row>
    <row r="259" spans="1:41" s="7" customFormat="1">
      <c r="A259" s="2"/>
      <c r="B259" s="2"/>
      <c r="C259" s="2"/>
      <c r="D259" s="2"/>
      <c r="E259" s="2"/>
      <c r="F259" s="10"/>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row>
    <row r="260" spans="1:41" s="7" customFormat="1">
      <c r="A260" s="2"/>
      <c r="B260" s="2"/>
      <c r="C260" s="2"/>
      <c r="D260" s="2"/>
      <c r="E260" s="2"/>
      <c r="F260" s="10"/>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row>
    <row r="261" spans="1:41" s="7" customFormat="1">
      <c r="A261" s="2"/>
      <c r="B261" s="2"/>
      <c r="C261" s="2"/>
      <c r="D261" s="2"/>
      <c r="E261" s="2"/>
      <c r="F261" s="10"/>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row>
    <row r="262" spans="1:41" s="7" customFormat="1">
      <c r="A262" s="2"/>
      <c r="B262" s="2"/>
      <c r="C262" s="2"/>
      <c r="D262" s="2"/>
      <c r="E262" s="2"/>
      <c r="F262" s="10"/>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row>
    <row r="263" spans="1:41" s="7" customFormat="1">
      <c r="A263" s="2"/>
      <c r="B263" s="2"/>
      <c r="C263" s="2"/>
      <c r="D263" s="2"/>
      <c r="E263" s="2"/>
      <c r="F263" s="10"/>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row>
    <row r="264" spans="1:41" s="7" customFormat="1">
      <c r="A264" s="2"/>
      <c r="B264" s="2"/>
      <c r="C264" s="2"/>
      <c r="D264" s="2"/>
      <c r="E264" s="2"/>
      <c r="F264" s="10"/>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row>
    <row r="265" spans="1:41" s="7" customFormat="1">
      <c r="A265" s="2"/>
      <c r="B265" s="2"/>
      <c r="C265" s="2"/>
      <c r="D265" s="2"/>
      <c r="E265" s="2"/>
      <c r="F265" s="10"/>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row>
    <row r="266" spans="1:41" s="7" customFormat="1">
      <c r="A266" s="2"/>
      <c r="B266" s="2"/>
      <c r="C266" s="2"/>
      <c r="D266" s="2"/>
      <c r="E266" s="2"/>
      <c r="F266" s="10"/>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row>
    <row r="267" spans="1:41" s="7" customFormat="1">
      <c r="A267" s="2"/>
      <c r="B267" s="2"/>
      <c r="C267" s="2"/>
      <c r="D267" s="2"/>
      <c r="E267" s="2"/>
      <c r="F267" s="10"/>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row>
    <row r="268" spans="1:41" s="7" customFormat="1">
      <c r="A268" s="2"/>
      <c r="B268" s="2"/>
      <c r="C268" s="2"/>
      <c r="D268" s="2"/>
      <c r="E268" s="2"/>
      <c r="F268" s="10"/>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row>
    <row r="269" spans="1:41" s="7" customFormat="1">
      <c r="A269" s="2"/>
      <c r="B269" s="2"/>
      <c r="C269" s="2"/>
      <c r="D269" s="2"/>
      <c r="E269" s="2"/>
      <c r="F269" s="10"/>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row>
    <row r="270" spans="1:41" s="7" customFormat="1">
      <c r="A270" s="2"/>
      <c r="B270" s="2"/>
      <c r="C270" s="2"/>
      <c r="D270" s="2"/>
      <c r="E270" s="2"/>
      <c r="F270" s="10"/>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row>
    <row r="271" spans="1:41" s="7" customFormat="1">
      <c r="A271" s="2"/>
      <c r="B271" s="2"/>
      <c r="C271" s="2"/>
      <c r="D271" s="2"/>
      <c r="E271" s="2"/>
      <c r="F271" s="10"/>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row>
    <row r="272" spans="1:41" s="7" customFormat="1">
      <c r="A272" s="2"/>
      <c r="B272" s="2"/>
      <c r="C272" s="2"/>
      <c r="D272" s="2"/>
      <c r="E272" s="2"/>
      <c r="F272" s="10"/>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row>
    <row r="273" spans="1:41" s="7" customFormat="1">
      <c r="A273" s="2"/>
      <c r="B273" s="2"/>
      <c r="C273" s="2"/>
      <c r="D273" s="2"/>
      <c r="E273" s="2"/>
      <c r="F273" s="10"/>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row>
    <row r="274" spans="1:41" s="7" customFormat="1">
      <c r="A274" s="2"/>
      <c r="B274" s="2"/>
      <c r="C274" s="2"/>
      <c r="D274" s="2"/>
      <c r="E274" s="2"/>
      <c r="F274" s="10"/>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row>
    <row r="275" spans="1:41" s="7" customFormat="1">
      <c r="A275" s="2"/>
      <c r="B275" s="2"/>
      <c r="C275" s="2"/>
      <c r="D275" s="2"/>
      <c r="E275" s="2"/>
      <c r="F275" s="10"/>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row>
    <row r="276" spans="1:41" s="7" customFormat="1">
      <c r="A276" s="2"/>
      <c r="B276" s="2"/>
      <c r="C276" s="2"/>
      <c r="D276" s="2"/>
      <c r="E276" s="2"/>
      <c r="F276" s="10"/>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row>
    <row r="277" spans="1:41" s="7" customFormat="1">
      <c r="A277" s="2"/>
      <c r="B277" s="2"/>
      <c r="C277" s="2"/>
      <c r="D277" s="2"/>
      <c r="E277" s="2"/>
      <c r="F277" s="10"/>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row>
    <row r="278" spans="1:41" s="7" customFormat="1">
      <c r="A278" s="2"/>
      <c r="B278" s="2"/>
      <c r="C278" s="2"/>
      <c r="D278" s="2"/>
      <c r="E278" s="2"/>
      <c r="F278" s="10"/>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row>
    <row r="279" spans="1:41" s="7" customFormat="1">
      <c r="A279" s="2"/>
      <c r="B279" s="2"/>
      <c r="C279" s="2"/>
      <c r="D279" s="2"/>
      <c r="E279" s="2"/>
      <c r="F279" s="10"/>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row>
    <row r="280" spans="1:41" s="7" customFormat="1">
      <c r="A280" s="2"/>
      <c r="B280" s="2"/>
      <c r="C280" s="2"/>
      <c r="D280" s="2"/>
      <c r="E280" s="2"/>
      <c r="F280" s="10"/>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row>
    <row r="281" spans="1:41" s="7" customFormat="1">
      <c r="A281" s="2"/>
      <c r="B281" s="2"/>
      <c r="C281" s="2"/>
      <c r="D281" s="2"/>
      <c r="E281" s="2"/>
      <c r="F281" s="10"/>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row>
    <row r="282" spans="1:41" s="7" customFormat="1">
      <c r="A282" s="2"/>
      <c r="B282" s="2"/>
      <c r="C282" s="2"/>
      <c r="D282" s="2"/>
      <c r="E282" s="2"/>
      <c r="F282" s="10"/>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row>
    <row r="283" spans="1:41" s="7" customFormat="1">
      <c r="A283" s="2"/>
      <c r="B283" s="2"/>
      <c r="C283" s="2"/>
      <c r="D283" s="2"/>
      <c r="E283" s="2"/>
      <c r="F283" s="10"/>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row>
    <row r="284" spans="1:41" s="7" customFormat="1">
      <c r="A284" s="2"/>
      <c r="B284" s="2"/>
      <c r="C284" s="2"/>
      <c r="D284" s="2"/>
      <c r="E284" s="2"/>
      <c r="F284" s="10"/>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row>
    <row r="285" spans="1:41" s="7" customFormat="1">
      <c r="A285" s="2"/>
      <c r="B285" s="2"/>
      <c r="C285" s="2"/>
      <c r="D285" s="2"/>
      <c r="E285" s="2"/>
      <c r="F285" s="10"/>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row>
    <row r="286" spans="1:41" s="7" customFormat="1">
      <c r="A286" s="2"/>
      <c r="B286" s="2"/>
      <c r="C286" s="2"/>
      <c r="D286" s="2"/>
      <c r="E286" s="2"/>
      <c r="F286" s="10"/>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row>
    <row r="287" spans="1:41" s="7" customFormat="1">
      <c r="A287" s="2"/>
      <c r="B287" s="2"/>
      <c r="C287" s="2"/>
      <c r="D287" s="2"/>
      <c r="E287" s="2"/>
      <c r="F287" s="10"/>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row>
    <row r="288" spans="1:41" s="7" customFormat="1">
      <c r="A288" s="2"/>
      <c r="B288" s="2"/>
      <c r="C288" s="2"/>
      <c r="D288" s="2"/>
      <c r="E288" s="2"/>
      <c r="F288" s="10"/>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row>
    <row r="289" spans="1:41" s="7" customFormat="1">
      <c r="A289" s="2"/>
      <c r="B289" s="2"/>
      <c r="C289" s="2"/>
      <c r="D289" s="2"/>
      <c r="E289" s="2"/>
      <c r="F289" s="10"/>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row>
    <row r="290" spans="1:41" s="7" customFormat="1">
      <c r="A290" s="2"/>
      <c r="B290" s="2"/>
      <c r="C290" s="2"/>
      <c r="D290" s="2"/>
      <c r="E290" s="2"/>
      <c r="F290" s="10"/>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row>
    <row r="291" spans="1:41" s="7" customFormat="1">
      <c r="A291" s="2"/>
      <c r="B291" s="2"/>
      <c r="C291" s="2"/>
      <c r="D291" s="2"/>
      <c r="E291" s="2"/>
      <c r="F291" s="10"/>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row>
    <row r="292" spans="1:41" s="7" customFormat="1">
      <c r="A292" s="2"/>
      <c r="B292" s="2"/>
      <c r="C292" s="2"/>
      <c r="D292" s="2"/>
      <c r="E292" s="2"/>
      <c r="F292" s="10"/>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row>
    <row r="293" spans="1:41" s="7" customFormat="1">
      <c r="A293" s="2"/>
      <c r="B293" s="2"/>
      <c r="C293" s="2"/>
      <c r="D293" s="2"/>
      <c r="E293" s="2"/>
      <c r="F293" s="10"/>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row>
    <row r="294" spans="1:41" s="7" customFormat="1">
      <c r="A294" s="2"/>
      <c r="B294" s="2"/>
      <c r="C294" s="2"/>
      <c r="D294" s="2"/>
      <c r="E294" s="2"/>
      <c r="F294" s="10"/>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row>
    <row r="295" spans="1:41" s="7" customFormat="1">
      <c r="A295" s="2"/>
      <c r="B295" s="2"/>
      <c r="C295" s="2"/>
      <c r="D295" s="2"/>
      <c r="E295" s="2"/>
      <c r="F295" s="10"/>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row>
    <row r="296" spans="1:41" s="7" customFormat="1">
      <c r="A296" s="2"/>
      <c r="B296" s="2"/>
      <c r="C296" s="2"/>
      <c r="D296" s="2"/>
      <c r="E296" s="2"/>
      <c r="F296" s="10"/>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row>
    <row r="297" spans="1:41" s="7" customFormat="1">
      <c r="A297" s="2"/>
      <c r="B297" s="2"/>
      <c r="C297" s="2"/>
      <c r="D297" s="2"/>
      <c r="E297" s="2"/>
      <c r="F297" s="10"/>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row>
    <row r="298" spans="1:41" s="7" customFormat="1">
      <c r="A298" s="2"/>
      <c r="B298" s="2"/>
      <c r="C298" s="2"/>
      <c r="D298" s="2"/>
      <c r="E298" s="2"/>
      <c r="F298" s="10"/>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row>
    <row r="299" spans="1:41" s="7" customFormat="1">
      <c r="A299" s="2"/>
      <c r="B299" s="2"/>
      <c r="C299" s="2"/>
      <c r="D299" s="2"/>
      <c r="E299" s="2"/>
      <c r="F299" s="10"/>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row>
    <row r="300" spans="1:41" s="7" customFormat="1">
      <c r="A300" s="2"/>
      <c r="B300" s="2"/>
      <c r="C300" s="2"/>
      <c r="D300" s="2"/>
      <c r="E300" s="2"/>
      <c r="F300" s="10"/>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row>
    <row r="301" spans="1:41" s="7" customFormat="1">
      <c r="A301" s="2"/>
      <c r="B301" s="2"/>
      <c r="C301" s="2"/>
      <c r="D301" s="2"/>
      <c r="E301" s="2"/>
      <c r="F301" s="10"/>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row>
    <row r="302" spans="1:41" s="7" customFormat="1">
      <c r="A302" s="2"/>
      <c r="B302" s="2"/>
      <c r="C302" s="2"/>
      <c r="D302" s="2"/>
      <c r="E302" s="2"/>
      <c r="F302" s="10"/>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row>
    <row r="303" spans="1:41" s="7" customFormat="1">
      <c r="A303" s="2"/>
      <c r="B303" s="2"/>
      <c r="C303" s="2"/>
      <c r="D303" s="2"/>
      <c r="E303" s="2"/>
      <c r="F303" s="10"/>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row>
    <row r="304" spans="1:41" s="7" customFormat="1">
      <c r="A304" s="2"/>
      <c r="B304" s="2"/>
      <c r="C304" s="2"/>
      <c r="D304" s="2"/>
      <c r="E304" s="2"/>
      <c r="F304" s="10"/>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row>
    <row r="305" spans="1:41" s="7" customFormat="1">
      <c r="A305" s="2"/>
      <c r="B305" s="2"/>
      <c r="C305" s="2"/>
      <c r="D305" s="2"/>
      <c r="E305" s="2"/>
      <c r="F305" s="10"/>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row>
    <row r="306" spans="1:41" s="7" customFormat="1">
      <c r="A306" s="2"/>
      <c r="B306" s="2"/>
      <c r="C306" s="2"/>
      <c r="D306" s="2"/>
      <c r="E306" s="2"/>
      <c r="F306" s="10"/>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row>
    <row r="307" spans="1:41" s="7" customFormat="1">
      <c r="A307" s="2"/>
      <c r="B307" s="2"/>
      <c r="C307" s="2"/>
      <c r="D307" s="2"/>
      <c r="E307" s="2"/>
      <c r="F307" s="10"/>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row>
    <row r="308" spans="1:41" s="7" customFormat="1">
      <c r="A308" s="2"/>
      <c r="B308" s="2"/>
      <c r="C308" s="2"/>
      <c r="D308" s="2"/>
      <c r="E308" s="2"/>
      <c r="F308" s="10"/>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row>
    <row r="309" spans="1:41" s="7" customFormat="1">
      <c r="A309" s="2"/>
      <c r="B309" s="2"/>
      <c r="C309" s="2"/>
      <c r="D309" s="2"/>
      <c r="E309" s="2"/>
      <c r="F309" s="10"/>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row>
    <row r="310" spans="1:41" s="7" customFormat="1">
      <c r="A310" s="2"/>
      <c r="B310" s="2"/>
      <c r="C310" s="2"/>
      <c r="D310" s="2"/>
      <c r="E310" s="2"/>
      <c r="F310" s="10"/>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row>
    <row r="311" spans="1:41" s="7" customFormat="1">
      <c r="A311" s="2"/>
      <c r="B311" s="2"/>
      <c r="C311" s="2"/>
      <c r="D311" s="2"/>
      <c r="E311" s="2"/>
      <c r="F311" s="10"/>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row>
    <row r="312" spans="1:41" s="7" customFormat="1">
      <c r="A312" s="2"/>
      <c r="B312" s="2"/>
      <c r="C312" s="2"/>
      <c r="D312" s="2"/>
      <c r="E312" s="2"/>
      <c r="F312" s="10"/>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row>
    <row r="313" spans="1:41" s="7" customFormat="1">
      <c r="A313" s="2"/>
      <c r="B313" s="2"/>
      <c r="C313" s="2"/>
      <c r="D313" s="2"/>
      <c r="E313" s="2"/>
      <c r="F313" s="10"/>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row>
    <row r="314" spans="1:41" s="7" customFormat="1">
      <c r="A314" s="2"/>
      <c r="B314" s="2"/>
      <c r="C314" s="2"/>
      <c r="D314" s="2"/>
      <c r="E314" s="2"/>
      <c r="F314" s="10"/>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row>
    <row r="315" spans="1:41" s="7" customFormat="1">
      <c r="A315" s="2"/>
      <c r="B315" s="2"/>
      <c r="C315" s="2"/>
      <c r="D315" s="2"/>
      <c r="E315" s="2"/>
      <c r="F315" s="10"/>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row>
    <row r="316" spans="1:41" s="7" customFormat="1">
      <c r="A316" s="2"/>
      <c r="B316" s="2"/>
      <c r="C316" s="2"/>
      <c r="D316" s="2"/>
      <c r="E316" s="2"/>
      <c r="F316" s="10"/>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row>
    <row r="317" spans="1:41" s="7" customFormat="1">
      <c r="A317" s="2"/>
      <c r="B317" s="2"/>
      <c r="C317" s="2"/>
      <c r="D317" s="2"/>
      <c r="E317" s="2"/>
      <c r="F317" s="10"/>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row>
    <row r="318" spans="1:41" s="7" customFormat="1">
      <c r="A318" s="2"/>
      <c r="B318" s="2"/>
      <c r="C318" s="2"/>
      <c r="D318" s="2"/>
      <c r="E318" s="2"/>
      <c r="F318" s="10"/>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row>
    <row r="319" spans="1:41" s="7" customFormat="1">
      <c r="A319" s="2"/>
      <c r="B319" s="2"/>
      <c r="C319" s="2"/>
      <c r="D319" s="2"/>
      <c r="E319" s="2"/>
      <c r="F319" s="10"/>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row>
    <row r="320" spans="1:41" s="7" customFormat="1">
      <c r="A320" s="2"/>
      <c r="B320" s="2"/>
      <c r="C320" s="2"/>
      <c r="D320" s="2"/>
      <c r="E320" s="2"/>
      <c r="F320" s="10"/>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row>
    <row r="321" spans="1:41" s="7" customFormat="1">
      <c r="A321" s="2"/>
      <c r="B321" s="2"/>
      <c r="C321" s="2"/>
      <c r="D321" s="2"/>
      <c r="E321" s="2"/>
      <c r="F321" s="10"/>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row>
    <row r="322" spans="1:41" s="7" customFormat="1">
      <c r="A322" s="2"/>
      <c r="B322" s="2"/>
      <c r="C322" s="2"/>
      <c r="D322" s="2"/>
      <c r="E322" s="2"/>
      <c r="F322" s="10"/>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row>
    <row r="323" spans="1:41" s="7" customFormat="1">
      <c r="A323" s="2"/>
      <c r="B323" s="2"/>
      <c r="C323" s="2"/>
      <c r="D323" s="2"/>
      <c r="E323" s="2"/>
      <c r="F323" s="10"/>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row>
    <row r="324" spans="1:41" s="7" customFormat="1">
      <c r="A324" s="2"/>
      <c r="B324" s="2"/>
      <c r="C324" s="2"/>
      <c r="D324" s="2"/>
      <c r="E324" s="2"/>
      <c r="F324" s="10"/>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row>
    <row r="325" spans="1:41" s="7" customFormat="1">
      <c r="A325" s="2"/>
      <c r="B325" s="2"/>
      <c r="C325" s="2"/>
      <c r="D325" s="2"/>
      <c r="E325" s="2"/>
      <c r="F325" s="10"/>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row>
    <row r="326" spans="1:41" s="7" customFormat="1">
      <c r="A326" s="2"/>
      <c r="B326" s="2"/>
      <c r="C326" s="2"/>
      <c r="D326" s="2"/>
      <c r="E326" s="2"/>
      <c r="F326" s="10"/>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row>
    <row r="327" spans="1:41" s="7" customFormat="1">
      <c r="A327" s="2"/>
      <c r="B327" s="2"/>
      <c r="C327" s="2"/>
      <c r="D327" s="2"/>
      <c r="E327" s="2"/>
      <c r="F327" s="10"/>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row>
    <row r="328" spans="1:41" s="7" customFormat="1">
      <c r="A328" s="2"/>
      <c r="B328" s="2"/>
      <c r="C328" s="2"/>
      <c r="D328" s="2"/>
      <c r="E328" s="2"/>
      <c r="F328" s="10"/>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row>
    <row r="329" spans="1:41" s="7" customFormat="1">
      <c r="A329" s="2"/>
      <c r="B329" s="2"/>
      <c r="C329" s="2"/>
      <c r="D329" s="2"/>
      <c r="E329" s="2"/>
      <c r="F329" s="10"/>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row>
    <row r="330" spans="1:41" s="7" customFormat="1">
      <c r="A330" s="2"/>
      <c r="B330" s="2"/>
      <c r="C330" s="2"/>
      <c r="D330" s="2"/>
      <c r="E330" s="2"/>
      <c r="F330" s="10"/>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row>
    <row r="331" spans="1:41" s="7" customFormat="1">
      <c r="A331" s="2"/>
      <c r="B331" s="2"/>
      <c r="C331" s="2"/>
      <c r="D331" s="2"/>
      <c r="E331" s="2"/>
      <c r="F331" s="10"/>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row>
    <row r="332" spans="1:41" s="7" customFormat="1">
      <c r="A332" s="2"/>
      <c r="B332" s="2"/>
      <c r="C332" s="2"/>
      <c r="D332" s="2"/>
      <c r="E332" s="2"/>
      <c r="F332" s="10"/>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row>
    <row r="333" spans="1:41" s="7" customFormat="1">
      <c r="A333" s="2"/>
      <c r="B333" s="2"/>
      <c r="C333" s="2"/>
      <c r="D333" s="2"/>
      <c r="E333" s="2"/>
      <c r="F333" s="10"/>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row>
    <row r="334" spans="1:41" s="7" customFormat="1">
      <c r="A334" s="2"/>
      <c r="B334" s="2"/>
      <c r="C334" s="2"/>
      <c r="D334" s="2"/>
      <c r="E334" s="2"/>
      <c r="F334" s="10"/>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row>
    <row r="335" spans="1:41" s="7" customFormat="1">
      <c r="A335" s="2"/>
      <c r="B335" s="2"/>
      <c r="C335" s="2"/>
      <c r="D335" s="2"/>
      <c r="E335" s="2"/>
      <c r="F335" s="10"/>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row>
    <row r="336" spans="1:41" s="7" customFormat="1">
      <c r="A336" s="2"/>
      <c r="B336" s="2"/>
      <c r="C336" s="2"/>
      <c r="D336" s="2"/>
      <c r="E336" s="2"/>
      <c r="F336" s="10"/>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row>
    <row r="337" spans="1:41" s="7" customFormat="1">
      <c r="A337" s="2"/>
      <c r="B337" s="2"/>
      <c r="C337" s="2"/>
      <c r="D337" s="2"/>
      <c r="E337" s="2"/>
      <c r="F337" s="10"/>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row>
    <row r="338" spans="1:41" s="7" customFormat="1">
      <c r="A338" s="2"/>
      <c r="B338" s="2"/>
      <c r="C338" s="2"/>
      <c r="D338" s="2"/>
      <c r="E338" s="2"/>
      <c r="F338" s="10"/>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row>
    <row r="339" spans="1:41" s="7" customFormat="1">
      <c r="A339" s="2"/>
      <c r="B339" s="2"/>
      <c r="C339" s="2"/>
      <c r="D339" s="2"/>
      <c r="E339" s="2"/>
      <c r="F339" s="10"/>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row>
    <row r="340" spans="1:41" s="7" customFormat="1">
      <c r="A340" s="2"/>
      <c r="B340" s="2"/>
      <c r="C340" s="2"/>
      <c r="D340" s="2"/>
      <c r="E340" s="2"/>
      <c r="F340" s="10"/>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row>
    <row r="341" spans="1:41" s="7" customFormat="1">
      <c r="A341" s="2"/>
      <c r="B341" s="2"/>
      <c r="C341" s="2"/>
      <c r="D341" s="2"/>
      <c r="E341" s="2"/>
      <c r="F341" s="10"/>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row>
    <row r="342" spans="1:41" s="7" customFormat="1">
      <c r="A342" s="2"/>
      <c r="B342" s="2"/>
      <c r="C342" s="2"/>
      <c r="D342" s="2"/>
      <c r="E342" s="2"/>
      <c r="F342" s="10"/>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row>
    <row r="343" spans="1:41" s="7" customFormat="1">
      <c r="A343" s="2"/>
      <c r="B343" s="2"/>
      <c r="C343" s="2"/>
      <c r="D343" s="2"/>
      <c r="E343" s="2"/>
      <c r="F343" s="10"/>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row>
    <row r="344" spans="1:41" s="7" customFormat="1">
      <c r="A344" s="2"/>
      <c r="B344" s="2"/>
      <c r="C344" s="2"/>
      <c r="D344" s="2"/>
      <c r="E344" s="2"/>
      <c r="F344" s="10"/>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row>
    <row r="345" spans="1:41" s="7" customFormat="1">
      <c r="A345" s="2"/>
      <c r="B345" s="2"/>
      <c r="C345" s="2"/>
      <c r="D345" s="2"/>
      <c r="E345" s="2"/>
      <c r="F345" s="10"/>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row>
    <row r="346" spans="1:41" s="7" customFormat="1">
      <c r="A346" s="2"/>
      <c r="B346" s="2"/>
      <c r="C346" s="2"/>
      <c r="D346" s="2"/>
      <c r="E346" s="2"/>
      <c r="F346" s="10"/>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row>
    <row r="347" spans="1:41" s="7" customFormat="1">
      <c r="A347" s="2"/>
      <c r="B347" s="2"/>
      <c r="C347" s="2"/>
      <c r="D347" s="2"/>
      <c r="E347" s="2"/>
      <c r="F347" s="10"/>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row>
    <row r="348" spans="1:41" s="7" customFormat="1">
      <c r="A348" s="2"/>
      <c r="B348" s="2"/>
      <c r="C348" s="2"/>
      <c r="D348" s="2"/>
      <c r="E348" s="2"/>
      <c r="F348" s="10"/>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row>
    <row r="349" spans="1:41" s="7" customFormat="1">
      <c r="A349" s="2"/>
      <c r="B349" s="2"/>
      <c r="C349" s="2"/>
      <c r="D349" s="2"/>
      <c r="E349" s="2"/>
      <c r="F349" s="10"/>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row>
    <row r="350" spans="1:41" s="7" customFormat="1">
      <c r="A350" s="2"/>
      <c r="B350" s="2"/>
      <c r="C350" s="2"/>
      <c r="D350" s="2"/>
      <c r="E350" s="2"/>
      <c r="F350" s="10"/>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row>
    <row r="351" spans="1:41" s="7" customFormat="1">
      <c r="A351" s="2"/>
      <c r="B351" s="2"/>
      <c r="C351" s="2"/>
      <c r="D351" s="2"/>
      <c r="E351" s="2"/>
      <c r="F351" s="10"/>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row>
    <row r="352" spans="1:41" s="7" customFormat="1">
      <c r="A352" s="2"/>
      <c r="B352" s="2"/>
      <c r="C352" s="2"/>
      <c r="D352" s="2"/>
      <c r="E352" s="2"/>
      <c r="F352" s="10"/>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row>
    <row r="353" spans="1:41" s="7" customFormat="1">
      <c r="A353" s="2"/>
      <c r="B353" s="2"/>
      <c r="C353" s="2"/>
      <c r="D353" s="2"/>
      <c r="E353" s="2"/>
      <c r="F353" s="10"/>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row>
    <row r="354" spans="1:41" s="7" customFormat="1">
      <c r="A354" s="2"/>
      <c r="B354" s="2"/>
      <c r="C354" s="2"/>
      <c r="D354" s="2"/>
      <c r="E354" s="2"/>
      <c r="F354" s="10"/>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row>
    <row r="355" spans="1:41" s="7" customFormat="1">
      <c r="A355" s="2"/>
      <c r="B355" s="2"/>
      <c r="C355" s="2"/>
      <c r="D355" s="2"/>
      <c r="E355" s="2"/>
      <c r="F355" s="10"/>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row>
    <row r="356" spans="1:41" s="7" customFormat="1">
      <c r="A356" s="2"/>
      <c r="B356" s="2"/>
      <c r="C356" s="2"/>
      <c r="D356" s="2"/>
      <c r="E356" s="2"/>
      <c r="F356" s="10"/>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row>
    <row r="357" spans="1:41" s="7" customFormat="1">
      <c r="A357" s="2"/>
      <c r="B357" s="2"/>
      <c r="C357" s="2"/>
      <c r="D357" s="2"/>
      <c r="E357" s="2"/>
      <c r="F357" s="10"/>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row>
    <row r="358" spans="1:41" s="7" customFormat="1">
      <c r="A358" s="2"/>
      <c r="B358" s="2"/>
      <c r="C358" s="2"/>
      <c r="D358" s="2"/>
      <c r="E358" s="2"/>
      <c r="F358" s="10"/>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row>
    <row r="359" spans="1:41" s="7" customFormat="1">
      <c r="A359" s="2"/>
      <c r="B359" s="2"/>
      <c r="C359" s="2"/>
      <c r="D359" s="2"/>
      <c r="E359" s="2"/>
      <c r="F359" s="10"/>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row>
    <row r="360" spans="1:41" s="7" customFormat="1">
      <c r="A360" s="2"/>
      <c r="B360" s="2"/>
      <c r="C360" s="2"/>
      <c r="D360" s="2"/>
      <c r="E360" s="2"/>
      <c r="F360" s="10"/>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row>
    <row r="361" spans="1:41" s="7" customFormat="1">
      <c r="A361" s="2"/>
      <c r="B361" s="2"/>
      <c r="C361" s="2"/>
      <c r="D361" s="2"/>
      <c r="E361" s="2"/>
      <c r="F361" s="10"/>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row>
    <row r="362" spans="1:41" s="7" customFormat="1">
      <c r="A362" s="2"/>
      <c r="B362" s="2"/>
      <c r="C362" s="2"/>
      <c r="D362" s="2"/>
      <c r="E362" s="2"/>
      <c r="F362" s="10"/>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row>
    <row r="363" spans="1:41" s="7" customFormat="1">
      <c r="A363" s="2"/>
      <c r="B363" s="2"/>
      <c r="C363" s="2"/>
      <c r="D363" s="2"/>
      <c r="E363" s="2"/>
      <c r="F363" s="10"/>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row>
    <row r="364" spans="1:41" s="7" customFormat="1">
      <c r="A364" s="2"/>
      <c r="B364" s="2"/>
      <c r="C364" s="2"/>
      <c r="D364" s="2"/>
      <c r="E364" s="2"/>
      <c r="F364" s="10"/>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row>
    <row r="365" spans="1:41" s="7" customFormat="1">
      <c r="A365" s="2"/>
      <c r="B365" s="2"/>
      <c r="C365" s="2"/>
      <c r="D365" s="2"/>
      <c r="E365" s="2"/>
      <c r="F365" s="10"/>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row>
    <row r="366" spans="1:41" s="7" customFormat="1">
      <c r="A366" s="2"/>
      <c r="B366" s="2"/>
      <c r="C366" s="2"/>
      <c r="D366" s="2"/>
      <c r="E366" s="2"/>
      <c r="F366" s="10"/>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row>
    <row r="367" spans="1:41" s="7" customFormat="1">
      <c r="A367" s="2"/>
      <c r="B367" s="2"/>
      <c r="C367" s="2"/>
      <c r="D367" s="2"/>
      <c r="E367" s="2"/>
      <c r="F367" s="10"/>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row>
    <row r="368" spans="1:41" s="7" customFormat="1">
      <c r="A368" s="2"/>
      <c r="B368" s="2"/>
      <c r="C368" s="2"/>
      <c r="D368" s="2"/>
      <c r="E368" s="2"/>
      <c r="F368" s="10"/>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row>
    <row r="369" spans="1:41" s="7" customFormat="1">
      <c r="A369" s="2"/>
      <c r="B369" s="2"/>
      <c r="C369" s="2"/>
      <c r="D369" s="2"/>
      <c r="E369" s="2"/>
      <c r="F369" s="10"/>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row>
    <row r="370" spans="1:41" s="7" customFormat="1">
      <c r="A370" s="2"/>
      <c r="B370" s="2"/>
      <c r="C370" s="2"/>
      <c r="D370" s="2"/>
      <c r="E370" s="2"/>
      <c r="F370" s="10"/>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row>
  </sheetData>
  <sheetProtection formatCells="0" formatColumns="0" formatRows="0" insertColumns="0" insertRows="0" insertHyperlinks="0" deleteColumns="0" deleteRows="0" sort="0" autoFilter="0" pivotTables="0"/>
  <mergeCells count="7">
    <mergeCell ref="A40:D40"/>
    <mergeCell ref="A41:D41"/>
    <mergeCell ref="A16:D16"/>
    <mergeCell ref="A30:D30"/>
    <mergeCell ref="A38:C38"/>
    <mergeCell ref="A23:F23"/>
    <mergeCell ref="A28:F2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Telefonie</vt:lpstr>
    </vt:vector>
  </TitlesOfParts>
  <Company>Het NIC B.V.</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Dynah van Rijn</dc:creator>
  <cp:lastModifiedBy>vBruggen</cp:lastModifiedBy>
  <dcterms:created xsi:type="dcterms:W3CDTF">2018-07-10T05:52:40Z</dcterms:created>
  <dcterms:modified xsi:type="dcterms:W3CDTF">2019-06-21T11:25:19Z</dcterms:modified>
</cp:coreProperties>
</file>