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DienstF_Lesgeld\Europese Aanbesteding\201809_Interieurbeplanting\50. Aanbesteding\"/>
    </mc:Choice>
  </mc:AlternateContent>
  <bookViews>
    <workbookView xWindow="0" yWindow="0" windowWidth="20700" windowHeight="7875" tabRatio="327"/>
  </bookViews>
  <sheets>
    <sheet name="prijslijst planten" sheetId="27" r:id="rId1"/>
    <sheet name="prijslijst potten" sheetId="28" r:id="rId2"/>
    <sheet name="Blad1" sheetId="26" state="hidden" r:id="rId3"/>
  </sheets>
  <definedNames>
    <definedName name="_xlnm.Print_Area" localSheetId="0">'prijslijst planten'!$B$2:$F$44</definedName>
    <definedName name="_xlnm.Print_Area" localSheetId="1">'prijslijst potten'!$B$2:$N$14</definedName>
  </definedNames>
  <calcPr calcId="162913"/>
</workbook>
</file>

<file path=xl/calcChain.xml><?xml version="1.0" encoding="utf-8"?>
<calcChain xmlns="http://schemas.openxmlformats.org/spreadsheetml/2006/main">
  <c r="D43" i="27" l="1"/>
  <c r="E43" i="27" s="1"/>
  <c r="L13" i="28"/>
  <c r="M13" i="28" s="1"/>
</calcChain>
</file>

<file path=xl/comments1.xml><?xml version="1.0" encoding="utf-8"?>
<comments xmlns="http://schemas.openxmlformats.org/spreadsheetml/2006/main">
  <authors>
    <author>Rooij,Gert G.L.M. van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Rooij,Gert G.L.M. van: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<sst xmlns="http://schemas.openxmlformats.org/spreadsheetml/2006/main" count="69" uniqueCount="53">
  <si>
    <t xml:space="preserve">Afmeting: </t>
  </si>
  <si>
    <t xml:space="preserve">Plantenbak 90x40 cm (60 cm hoog) </t>
  </si>
  <si>
    <t>Beplanting: Solitaire beplanting als divider-afscheiding</t>
  </si>
  <si>
    <t>Materialen / systeem: hydrocultuur</t>
  </si>
  <si>
    <t>Wielen: verborgen onder de plantenbak</t>
  </si>
  <si>
    <t>Totale hoogte 140-160 cm</t>
  </si>
  <si>
    <t xml:space="preserve">Uitstraling: Hoogglans </t>
  </si>
  <si>
    <t>L</t>
  </si>
  <si>
    <t>B</t>
  </si>
  <si>
    <t>H</t>
  </si>
  <si>
    <t>Wielen</t>
  </si>
  <si>
    <t>hoogglans</t>
  </si>
  <si>
    <t>ja</t>
  </si>
  <si>
    <t>rechthoekig</t>
  </si>
  <si>
    <t>rond</t>
  </si>
  <si>
    <t xml:space="preserve"> </t>
  </si>
  <si>
    <t>cilinder</t>
  </si>
  <si>
    <t>vaas</t>
  </si>
  <si>
    <t>nee</t>
  </si>
  <si>
    <t>?</t>
  </si>
  <si>
    <t>houtdecor</t>
  </si>
  <si>
    <t>bol</t>
  </si>
  <si>
    <t>schaal</t>
  </si>
  <si>
    <t>Grigio Terracotta</t>
  </si>
  <si>
    <t>pot</t>
  </si>
  <si>
    <t>Bosco Vase Cemani Medium</t>
  </si>
  <si>
    <t>Bosco Bowl Cemani</t>
  </si>
  <si>
    <t>Bosco Bowl Cemani Medium</t>
  </si>
  <si>
    <t>keramiek</t>
  </si>
  <si>
    <t>Aglaonema</t>
  </si>
  <si>
    <t>Sansevieria zeylanica</t>
  </si>
  <si>
    <t>Ficus lyrata</t>
  </si>
  <si>
    <t>Zamioculcas</t>
  </si>
  <si>
    <t>Kentia</t>
  </si>
  <si>
    <t>Ficus Bejamina</t>
  </si>
  <si>
    <t>Philodendron Scandens</t>
  </si>
  <si>
    <t xml:space="preserve">Calathea Rufibarba </t>
  </si>
  <si>
    <t>Scindapsus Epipremnum</t>
  </si>
  <si>
    <t>Rhapis</t>
  </si>
  <si>
    <t>Dracaena Compacte 2 stammig</t>
  </si>
  <si>
    <t>Prijs</t>
  </si>
  <si>
    <t>Model (of gelijkwaardig)</t>
  </si>
  <si>
    <t>Nature's green, recycled,  type: Rise</t>
  </si>
  <si>
    <t xml:space="preserve">Totaal </t>
  </si>
  <si>
    <t xml:space="preserve"> Gemiddelde prijs</t>
  </si>
  <si>
    <t>Gemiddeld</t>
  </si>
  <si>
    <t>Uitvoering</t>
  </si>
  <si>
    <t>Model</t>
  </si>
  <si>
    <t>Uitstraling</t>
  </si>
  <si>
    <t>Voorbeeld</t>
  </si>
  <si>
    <t>Prijs/st ex.btw</t>
  </si>
  <si>
    <t>Hoogte excl. pot incl. handeling en materalen plaatsen van plant(en) in de pot.</t>
  </si>
  <si>
    <t xml:space="preserve">Totaal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</si>
</sst>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&quot;€&quot;\ #,##0.00"/>
    <numFmt numFmtId="166" formatCode="[$€-2]\ #,##0.00;[$€-2]\ \-#,##0.00"/>
  </numFmts>
  <fonts count="14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theme="1"/>
      <name val="Tahoma"/>
      <family val="2"/>
    </font>
    <font>
      <sz val="18"/>
      <color theme="1"/>
      <name val="Tahoma"/>
      <family val="2"/>
    </font>
    <font>
      <sz val="10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7" borderId="3" xfId="2" applyFont="1" applyFill="1" applyBorder="1" applyAlignment="1">
      <alignment horizontal="center" vertical="center"/>
    </xf>
    <xf numFmtId="0" fontId="10" fillId="7" borderId="4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vertical="center"/>
    </xf>
    <xf numFmtId="0" fontId="9" fillId="7" borderId="1" xfId="2" applyFont="1" applyFill="1" applyBorder="1" applyAlignment="1">
      <alignment horizontal="center" vertical="center"/>
    </xf>
    <xf numFmtId="0" fontId="10" fillId="7" borderId="1" xfId="2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/>
    <xf numFmtId="0" fontId="7" fillId="0" borderId="8" xfId="0" applyFont="1" applyBorder="1" applyAlignment="1">
      <alignment horizontal="center" vertical="center"/>
    </xf>
    <xf numFmtId="0" fontId="8" fillId="0" borderId="9" xfId="0" applyFont="1" applyBorder="1"/>
    <xf numFmtId="0" fontId="10" fillId="7" borderId="0" xfId="2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/>
    <xf numFmtId="0" fontId="9" fillId="9" borderId="1" xfId="2" applyFont="1" applyFill="1" applyBorder="1" applyAlignment="1">
      <alignment vertical="center"/>
    </xf>
    <xf numFmtId="0" fontId="9" fillId="9" borderId="1" xfId="2" applyFont="1" applyFill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/>
    </xf>
    <xf numFmtId="164" fontId="9" fillId="9" borderId="1" xfId="3" applyNumberFormat="1" applyFont="1" applyFill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/>
    </xf>
    <xf numFmtId="166" fontId="7" fillId="8" borderId="1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7" borderId="1" xfId="2" applyFont="1" applyFill="1" applyBorder="1" applyAlignment="1">
      <alignment horizontal="center" vertical="center"/>
    </xf>
    <xf numFmtId="0" fontId="9" fillId="7" borderId="2" xfId="2" applyFont="1" applyFill="1" applyBorder="1" applyAlignment="1">
      <alignment horizontal="center" vertical="center" wrapText="1"/>
    </xf>
    <xf numFmtId="0" fontId="9" fillId="7" borderId="3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left" vertical="center"/>
    </xf>
    <xf numFmtId="0" fontId="9" fillId="7" borderId="1" xfId="2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65" fontId="5" fillId="0" borderId="0" xfId="0" applyNumberFormat="1" applyFont="1" applyAlignment="1" applyProtection="1">
      <alignment horizontal="center"/>
    </xf>
    <xf numFmtId="0" fontId="11" fillId="5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4" fontId="5" fillId="8" borderId="1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165" fontId="5" fillId="6" borderId="1" xfId="0" applyNumberFormat="1" applyFont="1" applyFill="1" applyBorder="1" applyAlignment="1" applyProtection="1">
      <alignment horizontal="center"/>
      <protection locked="0" hidden="1"/>
    </xf>
    <xf numFmtId="166" fontId="10" fillId="6" borderId="3" xfId="3" applyNumberFormat="1" applyFont="1" applyFill="1" applyBorder="1" applyAlignment="1" applyProtection="1">
      <alignment horizontal="center" vertical="center"/>
      <protection locked="0" hidden="1"/>
    </xf>
    <xf numFmtId="166" fontId="10" fillId="6" borderId="1" xfId="3" applyNumberFormat="1" applyFont="1" applyFill="1" applyBorder="1" applyAlignment="1" applyProtection="1">
      <alignment horizontal="center" vertical="center"/>
      <protection locked="0" hidden="1"/>
    </xf>
  </cellXfs>
  <cellStyles count="4">
    <cellStyle name="20% - Accent5" xfId="2" builtinId="46"/>
    <cellStyle name="20% - Accent6" xfId="3" builtinId="50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402770</xdr:colOff>
      <xdr:row>9</xdr:row>
      <xdr:rowOff>640281</xdr:rowOff>
    </xdr:from>
    <xdr:to>
      <xdr:col>10</xdr:col>
      <xdr:colOff>2571749</xdr:colOff>
      <xdr:row>11</xdr:row>
      <xdr:rowOff>421823</xdr:rowOff>
    </xdr:to>
    <xdr:pic>
      <xdr:nvPicPr>
        <xdr:cNvPr id="8" name="ctl00_ctl00_cpCONTENT_master_cpCONTENT_imgArt" descr="6TDBG50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199" y="17649210"/>
          <a:ext cx="2168979" cy="253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244927</xdr:colOff>
      <xdr:row>6</xdr:row>
      <xdr:rowOff>122463</xdr:rowOff>
    </xdr:from>
    <xdr:to>
      <xdr:col>10</xdr:col>
      <xdr:colOff>2490106</xdr:colOff>
      <xdr:row>6</xdr:row>
      <xdr:rowOff>2965055</xdr:rowOff>
    </xdr:to>
    <xdr:pic>
      <xdr:nvPicPr>
        <xdr:cNvPr id="9" name="Afbeelding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0356" y="8831034"/>
          <a:ext cx="2245179" cy="2842592"/>
        </a:xfrm>
        <a:prstGeom prst="rect">
          <a:avLst/>
        </a:prstGeom>
      </xdr:spPr>
    </xdr:pic>
    <xdr:clientData/>
  </xdr:twoCellAnchor>
  <xdr:twoCellAnchor editAs="oneCell">
    <xdr:from>
      <xdr:col>10</xdr:col>
      <xdr:colOff>231320</xdr:colOff>
      <xdr:row>7</xdr:row>
      <xdr:rowOff>136070</xdr:rowOff>
    </xdr:from>
    <xdr:to>
      <xdr:col>10</xdr:col>
      <xdr:colOff>2531647</xdr:colOff>
      <xdr:row>7</xdr:row>
      <xdr:rowOff>2122715</xdr:rowOff>
    </xdr:to>
    <xdr:pic>
      <xdr:nvPicPr>
        <xdr:cNvPr id="10" name="Afbeelding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49" y="11892641"/>
          <a:ext cx="2300327" cy="1986645"/>
        </a:xfrm>
        <a:prstGeom prst="rect">
          <a:avLst/>
        </a:prstGeom>
      </xdr:spPr>
    </xdr:pic>
    <xdr:clientData/>
  </xdr:twoCellAnchor>
  <xdr:twoCellAnchor editAs="oneCell">
    <xdr:from>
      <xdr:col>10</xdr:col>
      <xdr:colOff>258535</xdr:colOff>
      <xdr:row>3</xdr:row>
      <xdr:rowOff>489857</xdr:rowOff>
    </xdr:from>
    <xdr:to>
      <xdr:col>10</xdr:col>
      <xdr:colOff>2786283</xdr:colOff>
      <xdr:row>3</xdr:row>
      <xdr:rowOff>2333625</xdr:rowOff>
    </xdr:to>
    <xdr:pic>
      <xdr:nvPicPr>
        <xdr:cNvPr id="11" name="Afbeelding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46160" y="1870982"/>
          <a:ext cx="2527748" cy="1843768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</xdr:colOff>
      <xdr:row>4</xdr:row>
      <xdr:rowOff>108856</xdr:rowOff>
    </xdr:from>
    <xdr:to>
      <xdr:col>10</xdr:col>
      <xdr:colOff>2585357</xdr:colOff>
      <xdr:row>4</xdr:row>
      <xdr:rowOff>2204357</xdr:rowOff>
    </xdr:to>
    <xdr:pic>
      <xdr:nvPicPr>
        <xdr:cNvPr id="13" name="Afbeelding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7893" y="3565070"/>
          <a:ext cx="2462893" cy="2095501"/>
        </a:xfrm>
        <a:prstGeom prst="rect">
          <a:avLst/>
        </a:prstGeom>
      </xdr:spPr>
    </xdr:pic>
    <xdr:clientData/>
  </xdr:twoCellAnchor>
  <xdr:twoCellAnchor editAs="oneCell">
    <xdr:from>
      <xdr:col>10</xdr:col>
      <xdr:colOff>217715</xdr:colOff>
      <xdr:row>5</xdr:row>
      <xdr:rowOff>149680</xdr:rowOff>
    </xdr:from>
    <xdr:to>
      <xdr:col>10</xdr:col>
      <xdr:colOff>2667000</xdr:colOff>
      <xdr:row>5</xdr:row>
      <xdr:rowOff>2471546</xdr:rowOff>
    </xdr:to>
    <xdr:pic>
      <xdr:nvPicPr>
        <xdr:cNvPr id="14" name="Afbeelding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05340" y="6769555"/>
          <a:ext cx="2449285" cy="2321866"/>
        </a:xfrm>
        <a:prstGeom prst="rect">
          <a:avLst/>
        </a:prstGeom>
      </xdr:spPr>
    </xdr:pic>
    <xdr:clientData/>
  </xdr:twoCellAnchor>
  <xdr:twoCellAnchor editAs="oneCell">
    <xdr:from>
      <xdr:col>10</xdr:col>
      <xdr:colOff>66798</xdr:colOff>
      <xdr:row>8</xdr:row>
      <xdr:rowOff>315437</xdr:rowOff>
    </xdr:from>
    <xdr:to>
      <xdr:col>10</xdr:col>
      <xdr:colOff>2659168</xdr:colOff>
      <xdr:row>8</xdr:row>
      <xdr:rowOff>1948294</xdr:rowOff>
    </xdr:to>
    <xdr:pic>
      <xdr:nvPicPr>
        <xdr:cNvPr id="15" name="Afbeelding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72207" y="14706846"/>
          <a:ext cx="2592370" cy="163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3"/>
  <sheetViews>
    <sheetView showGridLines="0" tabSelected="1" workbookViewId="0">
      <selection activeCell="D5" sqref="D5"/>
    </sheetView>
  </sheetViews>
  <sheetFormatPr defaultColWidth="28.5703125" defaultRowHeight="12.75"/>
  <cols>
    <col min="1" max="1" width="4.5703125" style="48" customWidth="1"/>
    <col min="2" max="2" width="4.42578125" style="45" customWidth="1"/>
    <col min="3" max="3" width="36.5703125" style="45" customWidth="1"/>
    <col min="4" max="5" width="15.5703125" style="45" customWidth="1"/>
    <col min="6" max="6" width="16.42578125" style="45" customWidth="1"/>
    <col min="7" max="14" width="28.5703125" style="45"/>
    <col min="15" max="16384" width="28.5703125" style="48"/>
  </cols>
  <sheetData>
    <row r="2" spans="2:14">
      <c r="C2" s="46" t="s">
        <v>51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2:14" ht="26.25" customHeight="1">
      <c r="C3" s="47"/>
      <c r="D3" s="49" t="s">
        <v>40</v>
      </c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4">
      <c r="C4" s="50" t="s">
        <v>29</v>
      </c>
    </row>
    <row r="5" spans="2:14">
      <c r="B5" s="45">
        <v>1</v>
      </c>
      <c r="C5" s="51">
        <v>20</v>
      </c>
      <c r="D5" s="59">
        <v>0</v>
      </c>
    </row>
    <row r="6" spans="2:14">
      <c r="B6" s="45">
        <v>2</v>
      </c>
      <c r="C6" s="51">
        <v>40</v>
      </c>
      <c r="D6" s="59">
        <v>0</v>
      </c>
    </row>
    <row r="7" spans="2:14">
      <c r="B7" s="45">
        <v>3</v>
      </c>
      <c r="C7" s="51">
        <v>50</v>
      </c>
      <c r="D7" s="59">
        <v>0</v>
      </c>
    </row>
    <row r="8" spans="2:14">
      <c r="C8" s="50" t="s">
        <v>36</v>
      </c>
      <c r="D8" s="52"/>
    </row>
    <row r="9" spans="2:14">
      <c r="B9" s="45">
        <v>4</v>
      </c>
      <c r="C9" s="51">
        <v>30</v>
      </c>
      <c r="D9" s="59">
        <v>0</v>
      </c>
    </row>
    <row r="10" spans="2:14">
      <c r="B10" s="45">
        <v>5</v>
      </c>
      <c r="C10" s="51">
        <v>40</v>
      </c>
      <c r="D10" s="59">
        <v>0</v>
      </c>
    </row>
    <row r="11" spans="2:14">
      <c r="B11" s="45">
        <v>6</v>
      </c>
      <c r="C11" s="51">
        <v>60</v>
      </c>
      <c r="D11" s="59">
        <v>0</v>
      </c>
    </row>
    <row r="12" spans="2:14">
      <c r="C12" s="50" t="s">
        <v>39</v>
      </c>
      <c r="D12" s="52"/>
    </row>
    <row r="13" spans="2:14">
      <c r="B13" s="45">
        <v>7</v>
      </c>
      <c r="C13" s="51">
        <v>50</v>
      </c>
      <c r="D13" s="59">
        <v>0</v>
      </c>
    </row>
    <row r="14" spans="2:14">
      <c r="B14" s="45">
        <v>8</v>
      </c>
      <c r="C14" s="51">
        <v>80</v>
      </c>
      <c r="D14" s="59">
        <v>0</v>
      </c>
    </row>
    <row r="15" spans="2:14">
      <c r="B15" s="45">
        <v>9</v>
      </c>
      <c r="C15" s="51">
        <v>120</v>
      </c>
      <c r="D15" s="59">
        <v>0</v>
      </c>
    </row>
    <row r="16" spans="2:14">
      <c r="C16" s="50" t="s">
        <v>34</v>
      </c>
      <c r="D16" s="52"/>
    </row>
    <row r="17" spans="2:4">
      <c r="B17" s="45">
        <v>10</v>
      </c>
      <c r="C17" s="51">
        <v>60</v>
      </c>
      <c r="D17" s="59">
        <v>0</v>
      </c>
    </row>
    <row r="18" spans="2:4">
      <c r="B18" s="45">
        <v>11</v>
      </c>
      <c r="C18" s="51">
        <v>100</v>
      </c>
      <c r="D18" s="59">
        <v>0</v>
      </c>
    </row>
    <row r="19" spans="2:4">
      <c r="B19" s="45">
        <v>12</v>
      </c>
      <c r="C19" s="51">
        <v>140</v>
      </c>
      <c r="D19" s="59">
        <v>0</v>
      </c>
    </row>
    <row r="20" spans="2:4">
      <c r="C20" s="53" t="s">
        <v>31</v>
      </c>
      <c r="D20" s="52"/>
    </row>
    <row r="21" spans="2:4">
      <c r="B21" s="45">
        <v>13</v>
      </c>
      <c r="C21" s="54">
        <v>80</v>
      </c>
      <c r="D21" s="59">
        <v>0</v>
      </c>
    </row>
    <row r="22" spans="2:4">
      <c r="B22" s="45">
        <v>14</v>
      </c>
      <c r="C22" s="54">
        <v>120</v>
      </c>
      <c r="D22" s="59">
        <v>0</v>
      </c>
    </row>
    <row r="23" spans="2:4">
      <c r="B23" s="45">
        <v>15</v>
      </c>
      <c r="C23" s="54">
        <v>160</v>
      </c>
      <c r="D23" s="59">
        <v>0</v>
      </c>
    </row>
    <row r="24" spans="2:4">
      <c r="C24" s="50" t="s">
        <v>33</v>
      </c>
      <c r="D24" s="52"/>
    </row>
    <row r="25" spans="2:4">
      <c r="B25" s="45">
        <v>16</v>
      </c>
      <c r="C25" s="51">
        <v>80</v>
      </c>
      <c r="D25" s="59">
        <v>0</v>
      </c>
    </row>
    <row r="26" spans="2:4">
      <c r="B26" s="45">
        <v>17</v>
      </c>
      <c r="C26" s="51">
        <v>120</v>
      </c>
      <c r="D26" s="59">
        <v>0</v>
      </c>
    </row>
    <row r="27" spans="2:4">
      <c r="C27" s="50" t="s">
        <v>35</v>
      </c>
      <c r="D27" s="52"/>
    </row>
    <row r="28" spans="2:4">
      <c r="B28" s="45">
        <v>18</v>
      </c>
      <c r="C28" s="51">
        <v>20</v>
      </c>
      <c r="D28" s="59">
        <v>0</v>
      </c>
    </row>
    <row r="29" spans="2:4">
      <c r="C29" s="50" t="s">
        <v>38</v>
      </c>
      <c r="D29" s="52"/>
    </row>
    <row r="30" spans="2:4">
      <c r="B30" s="45">
        <v>19</v>
      </c>
      <c r="C30" s="51">
        <v>80</v>
      </c>
      <c r="D30" s="59">
        <v>0</v>
      </c>
    </row>
    <row r="31" spans="2:4">
      <c r="B31" s="45">
        <v>20</v>
      </c>
      <c r="C31" s="51">
        <v>120</v>
      </c>
      <c r="D31" s="59">
        <v>0</v>
      </c>
    </row>
    <row r="32" spans="2:4">
      <c r="C32" s="50" t="s">
        <v>37</v>
      </c>
      <c r="D32" s="52"/>
    </row>
    <row r="33" spans="2:6">
      <c r="B33" s="45">
        <v>21</v>
      </c>
      <c r="C33" s="51">
        <v>20</v>
      </c>
      <c r="D33" s="59">
        <v>0</v>
      </c>
      <c r="F33" s="55"/>
    </row>
    <row r="34" spans="2:6">
      <c r="C34" s="50" t="s">
        <v>30</v>
      </c>
      <c r="D34" s="52"/>
    </row>
    <row r="35" spans="2:6">
      <c r="B35" s="45">
        <v>22</v>
      </c>
      <c r="C35" s="51">
        <v>30</v>
      </c>
      <c r="D35" s="59">
        <v>0</v>
      </c>
    </row>
    <row r="36" spans="2:6">
      <c r="B36" s="45">
        <v>23</v>
      </c>
      <c r="C36" s="51">
        <v>40</v>
      </c>
      <c r="D36" s="59">
        <v>0</v>
      </c>
    </row>
    <row r="37" spans="2:6">
      <c r="B37" s="45">
        <v>24</v>
      </c>
      <c r="C37" s="51">
        <v>60</v>
      </c>
      <c r="D37" s="59">
        <v>0</v>
      </c>
    </row>
    <row r="38" spans="2:6">
      <c r="C38" s="50" t="s">
        <v>32</v>
      </c>
      <c r="D38" s="52"/>
    </row>
    <row r="39" spans="2:6">
      <c r="B39" s="45">
        <v>26</v>
      </c>
      <c r="C39" s="51">
        <v>40</v>
      </c>
      <c r="D39" s="59">
        <v>0</v>
      </c>
    </row>
    <row r="40" spans="2:6">
      <c r="B40" s="45">
        <v>27</v>
      </c>
      <c r="C40" s="51">
        <v>60</v>
      </c>
      <c r="D40" s="59">
        <v>0</v>
      </c>
    </row>
    <row r="41" spans="2:6">
      <c r="B41" s="45">
        <v>28</v>
      </c>
      <c r="C41" s="51">
        <v>80</v>
      </c>
      <c r="D41" s="59">
        <v>0</v>
      </c>
    </row>
    <row r="43" spans="2:6">
      <c r="C43" s="56" t="s">
        <v>43</v>
      </c>
      <c r="D43" s="57">
        <f>SUM(D5:D41)</f>
        <v>0</v>
      </c>
      <c r="E43" s="57">
        <f>D43/28</f>
        <v>0</v>
      </c>
      <c r="F43" s="58" t="s">
        <v>44</v>
      </c>
    </row>
  </sheetData>
  <sheetProtection algorithmName="SHA-512" hashValue="O1L0KtZ4UFK+f4+qKReKkGIO2iNeEUD0epRnfkWJGPgDh5e1Nv3l8YQg8FVxiqSXQjd+8HqtSYEZlbrFKBlvpQ==" saltValue="R7OXTlYQ+bRmR/nEUDmVZw==" spinCount="100000" sheet="1" objects="1" scenarios="1" selectLockedCell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9"/>
  <sheetViews>
    <sheetView showGridLines="0" topLeftCell="A9" zoomScale="55" zoomScaleNormal="55" workbookViewId="0">
      <selection activeCell="L11" sqref="L11"/>
    </sheetView>
  </sheetViews>
  <sheetFormatPr defaultRowHeight="22.5"/>
  <cols>
    <col min="1" max="1" width="9.140625" style="6"/>
    <col min="2" max="2" width="19.5703125" style="4" customWidth="1"/>
    <col min="3" max="3" width="58.5703125" style="3" customWidth="1"/>
    <col min="4" max="4" width="28.7109375" style="4" customWidth="1"/>
    <col min="5" max="5" width="29.7109375" style="4" customWidth="1"/>
    <col min="6" max="6" width="29.5703125" style="4" customWidth="1"/>
    <col min="7" max="9" width="11.28515625" style="4" customWidth="1"/>
    <col min="10" max="10" width="18" style="4" customWidth="1"/>
    <col min="11" max="11" width="46.85546875" style="5" customWidth="1"/>
    <col min="12" max="12" width="32.85546875" style="12" customWidth="1"/>
    <col min="13" max="13" width="32.85546875" style="13" customWidth="1"/>
    <col min="14" max="14" width="34.140625" style="6" customWidth="1"/>
    <col min="15" max="16384" width="9.140625" style="6"/>
  </cols>
  <sheetData>
    <row r="2" spans="2:14" ht="81" customHeight="1">
      <c r="B2" s="14"/>
      <c r="C2" s="15"/>
      <c r="D2" s="16"/>
      <c r="E2" s="16"/>
      <c r="F2" s="16"/>
      <c r="G2" s="16"/>
      <c r="H2" s="16"/>
      <c r="I2" s="16"/>
      <c r="J2" s="16"/>
      <c r="K2" s="17"/>
      <c r="L2" s="33"/>
      <c r="M2" s="37"/>
      <c r="N2" s="18"/>
    </row>
    <row r="3" spans="2:14" ht="45.75" customHeight="1">
      <c r="B3" s="19"/>
      <c r="C3" s="31" t="s">
        <v>41</v>
      </c>
      <c r="D3" s="32" t="s">
        <v>46</v>
      </c>
      <c r="E3" s="32" t="s">
        <v>47</v>
      </c>
      <c r="F3" s="32" t="s">
        <v>48</v>
      </c>
      <c r="G3" s="32" t="s">
        <v>7</v>
      </c>
      <c r="H3" s="32" t="s">
        <v>8</v>
      </c>
      <c r="I3" s="32" t="s">
        <v>9</v>
      </c>
      <c r="J3" s="32" t="s">
        <v>10</v>
      </c>
      <c r="K3" s="32" t="s">
        <v>49</v>
      </c>
      <c r="L3" s="34" t="s">
        <v>50</v>
      </c>
      <c r="M3" s="38"/>
      <c r="N3" s="20"/>
    </row>
    <row r="4" spans="2:14" ht="207" customHeight="1">
      <c r="B4" s="19">
        <v>1</v>
      </c>
      <c r="C4" s="41" t="s">
        <v>42</v>
      </c>
      <c r="D4" s="7" t="s">
        <v>13</v>
      </c>
      <c r="E4" s="7"/>
      <c r="F4" s="7" t="s">
        <v>11</v>
      </c>
      <c r="G4" s="7">
        <v>90</v>
      </c>
      <c r="H4" s="7">
        <v>40</v>
      </c>
      <c r="I4" s="7">
        <v>60</v>
      </c>
      <c r="J4" s="7" t="s">
        <v>12</v>
      </c>
      <c r="K4" s="21"/>
      <c r="L4" s="60">
        <v>0</v>
      </c>
      <c r="M4" s="38"/>
      <c r="N4" s="20"/>
    </row>
    <row r="5" spans="2:14" ht="207" customHeight="1">
      <c r="B5" s="19">
        <v>2</v>
      </c>
      <c r="C5" s="41"/>
      <c r="D5" s="10" t="s">
        <v>14</v>
      </c>
      <c r="E5" s="10" t="s">
        <v>16</v>
      </c>
      <c r="F5" s="10" t="s">
        <v>11</v>
      </c>
      <c r="G5" s="10" t="s">
        <v>15</v>
      </c>
      <c r="H5" s="10">
        <v>50</v>
      </c>
      <c r="I5" s="10">
        <v>50</v>
      </c>
      <c r="J5" s="10" t="s">
        <v>12</v>
      </c>
      <c r="K5" s="8"/>
      <c r="L5" s="61">
        <v>0</v>
      </c>
      <c r="M5" s="38"/>
      <c r="N5" s="20"/>
    </row>
    <row r="6" spans="2:14" ht="207" customHeight="1">
      <c r="B6" s="19">
        <v>3</v>
      </c>
      <c r="C6" s="42"/>
      <c r="D6" s="10" t="s">
        <v>14</v>
      </c>
      <c r="E6" s="10" t="s">
        <v>17</v>
      </c>
      <c r="F6" s="10" t="s">
        <v>11</v>
      </c>
      <c r="G6" s="10"/>
      <c r="H6" s="10">
        <v>40</v>
      </c>
      <c r="I6" s="10">
        <v>75</v>
      </c>
      <c r="J6" s="10" t="s">
        <v>19</v>
      </c>
      <c r="K6" s="11"/>
      <c r="L6" s="61">
        <v>0</v>
      </c>
      <c r="M6" s="38"/>
      <c r="N6" s="20"/>
    </row>
    <row r="7" spans="2:14" ht="240" customHeight="1">
      <c r="B7" s="19">
        <v>4</v>
      </c>
      <c r="C7" s="9" t="s">
        <v>25</v>
      </c>
      <c r="D7" s="10" t="s">
        <v>14</v>
      </c>
      <c r="E7" s="10" t="s">
        <v>17</v>
      </c>
      <c r="F7" s="10" t="s">
        <v>20</v>
      </c>
      <c r="G7" s="10"/>
      <c r="H7" s="10">
        <v>46.5</v>
      </c>
      <c r="I7" s="10">
        <v>90</v>
      </c>
      <c r="J7" s="10" t="s">
        <v>18</v>
      </c>
      <c r="K7" s="21"/>
      <c r="L7" s="61">
        <v>0</v>
      </c>
      <c r="M7" s="38"/>
      <c r="N7" s="20"/>
    </row>
    <row r="8" spans="2:14" ht="207" customHeight="1">
      <c r="B8" s="19">
        <v>5</v>
      </c>
      <c r="C8" s="9" t="s">
        <v>27</v>
      </c>
      <c r="D8" s="10" t="s">
        <v>14</v>
      </c>
      <c r="E8" s="10" t="s">
        <v>21</v>
      </c>
      <c r="F8" s="10" t="s">
        <v>20</v>
      </c>
      <c r="G8" s="10"/>
      <c r="H8" s="10">
        <v>70</v>
      </c>
      <c r="I8" s="10">
        <v>56</v>
      </c>
      <c r="J8" s="10" t="s">
        <v>18</v>
      </c>
      <c r="K8" s="11"/>
      <c r="L8" s="61">
        <v>0</v>
      </c>
      <c r="M8" s="38"/>
      <c r="N8" s="20"/>
    </row>
    <row r="9" spans="2:14" ht="207" customHeight="1">
      <c r="B9" s="19">
        <v>6</v>
      </c>
      <c r="C9" s="9" t="s">
        <v>26</v>
      </c>
      <c r="D9" s="10" t="s">
        <v>14</v>
      </c>
      <c r="E9" s="10" t="s">
        <v>22</v>
      </c>
      <c r="F9" s="10" t="s">
        <v>20</v>
      </c>
      <c r="G9" s="10"/>
      <c r="H9" s="10">
        <v>43</v>
      </c>
      <c r="I9" s="10">
        <v>22</v>
      </c>
      <c r="J9" s="10" t="s">
        <v>18</v>
      </c>
      <c r="K9" s="21"/>
      <c r="L9" s="61">
        <v>0</v>
      </c>
      <c r="M9" s="38"/>
      <c r="N9" s="20"/>
    </row>
    <row r="10" spans="2:14" ht="108" customHeight="1">
      <c r="B10" s="19">
        <v>7</v>
      </c>
      <c r="C10" s="43" t="s">
        <v>23</v>
      </c>
      <c r="D10" s="44" t="s">
        <v>14</v>
      </c>
      <c r="E10" s="44" t="s">
        <v>24</v>
      </c>
      <c r="F10" s="44" t="s">
        <v>28</v>
      </c>
      <c r="G10" s="10"/>
      <c r="H10" s="10">
        <v>50</v>
      </c>
      <c r="I10" s="10">
        <v>41</v>
      </c>
      <c r="J10" s="10" t="s">
        <v>18</v>
      </c>
      <c r="K10" s="40"/>
      <c r="L10" s="61">
        <v>0</v>
      </c>
      <c r="M10" s="38"/>
      <c r="N10" s="20"/>
    </row>
    <row r="11" spans="2:14" ht="108" customHeight="1">
      <c r="B11" s="19">
        <v>8</v>
      </c>
      <c r="C11" s="43"/>
      <c r="D11" s="44"/>
      <c r="E11" s="44"/>
      <c r="F11" s="44"/>
      <c r="G11" s="10"/>
      <c r="H11" s="10">
        <v>40</v>
      </c>
      <c r="I11" s="10">
        <v>34</v>
      </c>
      <c r="J11" s="10" t="s">
        <v>18</v>
      </c>
      <c r="K11" s="40"/>
      <c r="L11" s="61">
        <v>0</v>
      </c>
      <c r="M11" s="38"/>
      <c r="N11" s="20"/>
    </row>
    <row r="12" spans="2:14" ht="108" customHeight="1">
      <c r="B12" s="19">
        <v>9</v>
      </c>
      <c r="C12" s="43"/>
      <c r="D12" s="44"/>
      <c r="E12" s="44"/>
      <c r="F12" s="44"/>
      <c r="G12" s="10"/>
      <c r="H12" s="10">
        <v>31</v>
      </c>
      <c r="I12" s="10">
        <v>25</v>
      </c>
      <c r="J12" s="10" t="s">
        <v>18</v>
      </c>
      <c r="K12" s="40"/>
      <c r="L12" s="61">
        <v>0</v>
      </c>
      <c r="M12" s="38"/>
      <c r="N12" s="20"/>
    </row>
    <row r="13" spans="2:14" ht="70.5" customHeight="1">
      <c r="B13" s="19"/>
      <c r="C13" s="22"/>
      <c r="D13" s="23"/>
      <c r="E13" s="23"/>
      <c r="F13" s="23"/>
      <c r="G13" s="23"/>
      <c r="H13" s="23"/>
      <c r="I13" s="23"/>
      <c r="J13" s="23"/>
      <c r="K13" s="24" t="s">
        <v>52</v>
      </c>
      <c r="L13" s="36">
        <f>SUM(L4:L12)</f>
        <v>0</v>
      </c>
      <c r="M13" s="36">
        <f>L13/9</f>
        <v>0</v>
      </c>
      <c r="N13" s="25" t="s">
        <v>45</v>
      </c>
    </row>
    <row r="14" spans="2:14" ht="69" customHeight="1">
      <c r="B14" s="26"/>
      <c r="C14" s="27"/>
      <c r="D14" s="28"/>
      <c r="E14" s="28"/>
      <c r="F14" s="28"/>
      <c r="G14" s="28"/>
      <c r="H14" s="28"/>
      <c r="I14" s="28"/>
      <c r="J14" s="28"/>
      <c r="K14" s="29"/>
      <c r="L14" s="35"/>
      <c r="M14" s="39"/>
      <c r="N14" s="30"/>
    </row>
    <row r="15" spans="2:14" ht="69" customHeight="1"/>
    <row r="16" spans="2:14" ht="69" customHeight="1"/>
    <row r="17" ht="69" customHeight="1"/>
    <row r="18" ht="69" customHeight="1"/>
    <row r="19" ht="69" customHeight="1"/>
    <row r="20" ht="69" customHeight="1"/>
    <row r="21" ht="69" customHeight="1"/>
    <row r="22" ht="69" customHeight="1"/>
    <row r="23" ht="69" customHeight="1"/>
    <row r="24" ht="69" customHeight="1"/>
    <row r="25" ht="69" customHeight="1"/>
    <row r="26" ht="69" customHeight="1"/>
    <row r="27" ht="69" customHeight="1"/>
    <row r="28" ht="69" customHeight="1"/>
    <row r="29" ht="69" customHeight="1"/>
    <row r="30" ht="69" customHeight="1"/>
    <row r="31" ht="69" customHeight="1"/>
    <row r="32" ht="69" customHeight="1"/>
    <row r="33" ht="69" customHeight="1"/>
    <row r="34" ht="69" customHeight="1"/>
    <row r="35" ht="69" customHeight="1"/>
    <row r="36" ht="69" customHeight="1"/>
    <row r="37" ht="69" customHeight="1"/>
    <row r="38" ht="69" customHeight="1"/>
    <row r="39" ht="69" customHeight="1"/>
    <row r="40" ht="69" customHeight="1"/>
    <row r="41" ht="69" customHeight="1"/>
    <row r="42" ht="69" customHeight="1"/>
    <row r="43" ht="69" customHeight="1"/>
    <row r="44" ht="69" customHeight="1"/>
    <row r="45" ht="69" customHeight="1"/>
    <row r="46" ht="69" customHeight="1"/>
    <row r="47" ht="69" customHeight="1"/>
    <row r="48" ht="69" customHeight="1"/>
    <row r="49" ht="69" customHeight="1"/>
    <row r="50" ht="69" customHeight="1"/>
    <row r="51" ht="69" customHeight="1"/>
    <row r="52" ht="69" customHeight="1"/>
    <row r="53" ht="69" customHeight="1"/>
    <row r="54" ht="69" customHeight="1"/>
    <row r="55" ht="69" customHeight="1"/>
    <row r="56" ht="69" customHeight="1"/>
    <row r="57" ht="69" customHeight="1"/>
    <row r="58" ht="69" customHeight="1"/>
    <row r="59" ht="69" customHeight="1"/>
  </sheetData>
  <sheetProtection algorithmName="SHA-512" hashValue="dSppy2vTcWwyI6/DuZWkGcOxaLBV76cvvzUCXsj+N6+0ojL7RVKlKckUQCHjEZzOUye/ZaeAk5g8VwLwPWag7w==" saltValue="E6/5SikCmTRloyKoCJHiCw==" spinCount="100000" sheet="1" objects="1" scenarios="1" selectLockedCells="1"/>
  <mergeCells count="6">
    <mergeCell ref="K10:K12"/>
    <mergeCell ref="C4:C6"/>
    <mergeCell ref="C10:C12"/>
    <mergeCell ref="D10:D12"/>
    <mergeCell ref="E10:E12"/>
    <mergeCell ref="F10:F12"/>
  </mergeCells>
  <pageMargins left="0.70866141732283472" right="0.70866141732283472" top="0.74803149606299213" bottom="0.74803149606299213" header="0.31496062992125984" footer="0.31496062992125984"/>
  <pageSetup paperSize="9" scale="26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16"/>
  <sheetViews>
    <sheetView workbookViewId="0">
      <selection activeCell="B13" sqref="B13"/>
    </sheetView>
  </sheetViews>
  <sheetFormatPr defaultRowHeight="12.75"/>
  <sheetData>
    <row r="10" spans="1:1">
      <c r="A10" s="1" t="s">
        <v>0</v>
      </c>
    </row>
    <row r="11" spans="1:1">
      <c r="A11" s="2" t="s">
        <v>1</v>
      </c>
    </row>
    <row r="12" spans="1:1">
      <c r="A12" s="2" t="s">
        <v>6</v>
      </c>
    </row>
    <row r="13" spans="1:1">
      <c r="A13" s="2" t="s">
        <v>4</v>
      </c>
    </row>
    <row r="14" spans="1:1">
      <c r="A14" s="2" t="s">
        <v>3</v>
      </c>
    </row>
    <row r="15" spans="1:1">
      <c r="A15" s="2" t="s">
        <v>2</v>
      </c>
    </row>
    <row r="16" spans="1:1">
      <c r="A16" s="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prijslijst planten</vt:lpstr>
      <vt:lpstr>prijslijst potten</vt:lpstr>
      <vt:lpstr>Blad1</vt:lpstr>
      <vt:lpstr>'prijslijst planten'!Afdrukbereik</vt:lpstr>
      <vt:lpstr>'prijslijst potten'!Afdrukbereik</vt:lpstr>
    </vt:vector>
  </TitlesOfParts>
  <Company>De Klerk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Boxtel</dc:creator>
  <cp:lastModifiedBy>Rooij,Gert G.L.M. van</cp:lastModifiedBy>
  <cp:lastPrinted>2019-05-29T12:03:52Z</cp:lastPrinted>
  <dcterms:created xsi:type="dcterms:W3CDTF">2001-01-31T09:59:36Z</dcterms:created>
  <dcterms:modified xsi:type="dcterms:W3CDTF">2019-05-29T12:35:46Z</dcterms:modified>
</cp:coreProperties>
</file>