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orreia\OneDrive - STC Group\STC - Bedrijfsbureau Facilitair Bedrijf\Aanbestedingen\EOA Transport installaties\03 - Nota's van Inlichtingen\NvI II\"/>
    </mc:Choice>
  </mc:AlternateContent>
  <bookViews>
    <workbookView xWindow="0" yWindow="0" windowWidth="28800" windowHeight="12450"/>
  </bookViews>
  <sheets>
    <sheet name="Toelichting " sheetId="7" r:id="rId1"/>
    <sheet name="Prijzenblad" sheetId="1" r:id="rId2"/>
  </sheets>
  <calcPr calcId="152511"/>
</workbook>
</file>

<file path=xl/calcChain.xml><?xml version="1.0" encoding="utf-8"?>
<calcChain xmlns="http://schemas.openxmlformats.org/spreadsheetml/2006/main">
  <c r="D15" i="7" l="1"/>
  <c r="B15" i="7"/>
  <c r="R60" i="1" l="1"/>
  <c r="B16" i="7" s="1"/>
  <c r="D16" i="7" s="1"/>
  <c r="Q60" i="1"/>
  <c r="D18" i="7" l="1"/>
</calcChain>
</file>

<file path=xl/sharedStrings.xml><?xml version="1.0" encoding="utf-8"?>
<sst xmlns="http://schemas.openxmlformats.org/spreadsheetml/2006/main" count="424" uniqueCount="163">
  <si>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</si>
  <si>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</si>
  <si>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</si>
  <si>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</si>
  <si>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</si>
  <si>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</si>
  <si>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</si>
  <si>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</si>
  <si>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</si>
  <si>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</si>
  <si>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</si>
  <si>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</si>
  <si>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</si>
  <si>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</si>
  <si>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</si>
  <si>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</si>
  <si>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</si>
  <si>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 xml:space="preserve">6. De tarieven dienen all- in te zijn en gelden als maximaal door te belasten tarieven gedurende de looptijd van de raamovereenkomst. </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</si>
  <si>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</si>
  <si>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BIJLAGE 2 - PRIJZENBLAD</t>
  </si>
  <si>
    <t>Nr.</t>
  </si>
  <si>
    <t>Installatie nr.</t>
  </si>
  <si>
    <t>Locatie</t>
  </si>
  <si>
    <t>Fabricaat</t>
  </si>
  <si>
    <t>Type</t>
  </si>
  <si>
    <t>Model</t>
  </si>
  <si>
    <t>Hellingshoek</t>
  </si>
  <si>
    <t>Trede breedte</t>
  </si>
  <si>
    <t>Snelheid</t>
  </si>
  <si>
    <t>Bouwjaar</t>
  </si>
  <si>
    <t>Stopplaatsen</t>
  </si>
  <si>
    <t>Conditie</t>
  </si>
  <si>
    <t>Vestiging</t>
  </si>
  <si>
    <t>NL0290070</t>
  </si>
  <si>
    <t>BG-1e</t>
  </si>
  <si>
    <t>ThyssenKrupp</t>
  </si>
  <si>
    <t>Roltrap</t>
  </si>
  <si>
    <t>Velino Extra</t>
  </si>
  <si>
    <t>800mm</t>
  </si>
  <si>
    <t>0,5 m/s</t>
  </si>
  <si>
    <t>3-4-5</t>
  </si>
  <si>
    <t>Lloydstraat 300, 3024 EA Rotterdam</t>
  </si>
  <si>
    <t>NL0290071</t>
  </si>
  <si>
    <t>1e-BG</t>
  </si>
  <si>
    <t>NL0290072</t>
  </si>
  <si>
    <t>2e-1e</t>
  </si>
  <si>
    <t>NL0290073</t>
  </si>
  <si>
    <t>1e-2e</t>
  </si>
  <si>
    <t>NL0290074</t>
  </si>
  <si>
    <t>4e-3e</t>
  </si>
  <si>
    <t>NL0290075</t>
  </si>
  <si>
    <t>3e-4e</t>
  </si>
  <si>
    <t>NL0290076</t>
  </si>
  <si>
    <t>3e-2e</t>
  </si>
  <si>
    <t>NL0290077</t>
  </si>
  <si>
    <t>2e-3e</t>
  </si>
  <si>
    <t>NL0290078</t>
  </si>
  <si>
    <t>5e-4e</t>
  </si>
  <si>
    <t>NL0290079</t>
  </si>
  <si>
    <t>4e-5e</t>
  </si>
  <si>
    <t>NL0290080</t>
  </si>
  <si>
    <t>6e-5e</t>
  </si>
  <si>
    <t>NL0290081</t>
  </si>
  <si>
    <t>5e-6e</t>
  </si>
  <si>
    <t>NL0290082</t>
  </si>
  <si>
    <t>8e-7e</t>
  </si>
  <si>
    <t>NL0290083</t>
  </si>
  <si>
    <t>7e-8e</t>
  </si>
  <si>
    <t>NL0290084</t>
  </si>
  <si>
    <t>7e-6e</t>
  </si>
  <si>
    <t>NL0290085</t>
  </si>
  <si>
    <t>6e-7e</t>
  </si>
  <si>
    <t>NL0290086</t>
  </si>
  <si>
    <t>9e-8e</t>
  </si>
  <si>
    <t>NL0290087</t>
  </si>
  <si>
    <t>8e-9e</t>
  </si>
  <si>
    <t>NL0290088</t>
  </si>
  <si>
    <t>10e-9e</t>
  </si>
  <si>
    <t>NL0290089</t>
  </si>
  <si>
    <t>9e-10e</t>
  </si>
  <si>
    <t>NL0290090</t>
  </si>
  <si>
    <t>12e-11e</t>
  </si>
  <si>
    <t>NL0290091</t>
  </si>
  <si>
    <t>11e-12e</t>
  </si>
  <si>
    <t>NL0290092</t>
  </si>
  <si>
    <t>11e-10e</t>
  </si>
  <si>
    <t>NL0290093</t>
  </si>
  <si>
    <t>10e-11e</t>
  </si>
  <si>
    <t>NL0290094</t>
  </si>
  <si>
    <t>13e-12e</t>
  </si>
  <si>
    <t>NL0290095</t>
  </si>
  <si>
    <t>12e-13e</t>
  </si>
  <si>
    <t>Hoogbouw</t>
  </si>
  <si>
    <t>Lift</t>
  </si>
  <si>
    <t>Laagbouw</t>
  </si>
  <si>
    <t>Goederenlift</t>
  </si>
  <si>
    <t>Waalhaven Z.z. 16, 3088 HH Rotterdam</t>
  </si>
  <si>
    <t>1e - 2e</t>
  </si>
  <si>
    <t>2e - 1e</t>
  </si>
  <si>
    <t>2e - 3e</t>
  </si>
  <si>
    <t>3e - 2e</t>
  </si>
  <si>
    <t>4e - 3e</t>
  </si>
  <si>
    <t>3e - 4e</t>
  </si>
  <si>
    <t>5e - 4e</t>
  </si>
  <si>
    <t>4e - 5e</t>
  </si>
  <si>
    <t>6e - 5e</t>
  </si>
  <si>
    <t>5e - 6e</t>
  </si>
  <si>
    <t>7e - 6e</t>
  </si>
  <si>
    <t>6e - 7e</t>
  </si>
  <si>
    <t>7e - 8e</t>
  </si>
  <si>
    <t>8e - 7e</t>
  </si>
  <si>
    <t>Anthony Fokkerweg 4, 3088 GG Rotterdam</t>
  </si>
  <si>
    <t>Waalhaven Z.z. 4, 3088 HH Rotterdam</t>
  </si>
  <si>
    <t>Kerkhoekstraat 1, 3232 AE Brielle</t>
  </si>
  <si>
    <t>Preventief onderhoud</t>
  </si>
  <si>
    <t>Storingsonderhoud</t>
  </si>
  <si>
    <t>Weging</t>
  </si>
  <si>
    <t>Totaal</t>
  </si>
  <si>
    <t>Totaal Excl. BTW</t>
  </si>
  <si>
    <t>Totaal per jaar excl BTW</t>
  </si>
  <si>
    <r>
      <rPr>
        <sz val="10"/>
        <color theme="0"/>
        <rFont val="Verdana"/>
        <family val="2"/>
      </rPr>
      <t xml:space="preserve">Prijzenblad Europese aanbesteding </t>
    </r>
    <r>
      <rPr>
        <b/>
        <sz val="10"/>
        <color rgb="FFFF0000"/>
        <rFont val="Verdana"/>
        <family val="2"/>
      </rPr>
      <t>onderhoud transportinstallaties</t>
    </r>
  </si>
  <si>
    <r>
      <rPr>
        <sz val="10"/>
        <color theme="0"/>
        <rFont val="Verdana"/>
        <family val="2"/>
      </rPr>
      <t>Aanbestedingskenmerk</t>
    </r>
    <r>
      <rPr>
        <sz val="10"/>
        <rFont val="Verdana"/>
        <family val="2"/>
      </rPr>
      <t xml:space="preserve"> 7071</t>
    </r>
  </si>
  <si>
    <r>
      <t>7. Inschrijver kan geen aanvullende kosten in rekening brengen gedurende de uitvoering van de overeenkomst. Indien Inschrijver constateert dat kosten die gemaakt dienen te worden t.b.v. de uitvoering van de dienstverlening zoals omschreven in het Beschrijvend document Ondehroud transport instalaties</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Onderhoud transport installaties)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</si>
  <si>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4. Op deze bijlage en onderliggende werkbladen gelden de Algemene Inkoopvoorwaarden, ARVODI-2018.</t>
  </si>
  <si>
    <t>Brandweer lift</t>
  </si>
  <si>
    <t>3,5m/s</t>
  </si>
  <si>
    <t>Nominale last kg</t>
  </si>
  <si>
    <t>Hefhoogte in m</t>
  </si>
  <si>
    <t>Ja</t>
  </si>
  <si>
    <t>1m/s</t>
  </si>
  <si>
    <t>0,15m/s</t>
  </si>
  <si>
    <t>Kone</t>
  </si>
  <si>
    <t>Tarieven voor correctief onderhoud</t>
  </si>
  <si>
    <t>Toeslag</t>
  </si>
  <si>
    <t xml:space="preserve">Voorrijtarief </t>
  </si>
  <si>
    <t>Uurtarief</t>
  </si>
  <si>
    <t>s'Avonds tussen 17.00 - 8.00 uur</t>
  </si>
  <si>
    <t>Zaterdags</t>
  </si>
  <si>
    <t>Zon- en feestdagen</t>
  </si>
  <si>
    <t>Europese aanbesteding onderhoud transportinstallaties - STC Group</t>
  </si>
  <si>
    <t>NL0210029</t>
  </si>
  <si>
    <t>NL0210030</t>
  </si>
  <si>
    <t>NL0210031</t>
  </si>
  <si>
    <t>2-3-4</t>
  </si>
  <si>
    <t>3-4</t>
  </si>
  <si>
    <t>NL0210032</t>
  </si>
  <si>
    <t>NL0210033</t>
  </si>
  <si>
    <t>NL0210475</t>
  </si>
  <si>
    <t>Mach.: DAF 210</t>
  </si>
  <si>
    <t>Mach.: DAF 380</t>
  </si>
  <si>
    <t>Mach.: H8+E-motor</t>
  </si>
  <si>
    <t>Mach.: PCM145L101</t>
  </si>
  <si>
    <t>NL0505506</t>
  </si>
  <si>
    <t>Kantorencomplex</t>
  </si>
  <si>
    <t>Mach.: 11 VTR</t>
  </si>
  <si>
    <t>4</t>
  </si>
  <si>
    <t>6 mei 2019</t>
  </si>
  <si>
    <t>AL-106335</t>
  </si>
  <si>
    <t>AL-064847</t>
  </si>
  <si>
    <t>Axcess Lift B.V.</t>
  </si>
  <si>
    <t>Axess Platformlift Premier 630</t>
  </si>
  <si>
    <r>
      <t xml:space="preserve">Preventief onderhoud </t>
    </r>
    <r>
      <rPr>
        <sz val="11"/>
        <color theme="0"/>
        <rFont val="Verdana"/>
        <family val="2"/>
      </rPr>
      <t>o.b.v. 2 onderhoudsbeurten p.j.</t>
    </r>
  </si>
  <si>
    <t>Storings- onderhoud o.b.v. van 3 storingen p.j.</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</si>
</sst>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20"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b/>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9"/>
      <name val="Verdana"/>
      <family val="2"/>
    </font>
    <font>
      <b/>
      <sz val="11"/>
      <color theme="1"/>
      <name val="Verdana"/>
      <family val="2"/>
    </font>
    <font>
      <b/>
      <sz val="11"/>
      <color theme="1"/>
      <name val="Calibri"/>
      <family val="2"/>
      <scheme val="minor"/>
    </font>
    <font>
      <b/>
      <sz val="16"/>
      <color theme="1"/>
      <name val="Calibri"/>
      <family val="2"/>
      <scheme val="minor"/>
    </font>
    <font>
      <b/>
      <sz val="16"/>
      <color theme="0"/>
      <name val="Calibri"/>
      <family val="2"/>
      <scheme val="minor"/>
    </font>
    <font>
      <sz val="11"/>
      <color theme="0"/>
      <name val="Verdana"/>
      <family val="2"/>
    </font>
  </fonts>
  <fills count="14">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75">
    <xf numFmtId="0" fontId="0" fillId="0" borderId="0" xfId="0"/>
    <xf numFmtId="0" fontId="1" fillId="2" borderId="0" xfId="0" applyFont="1" applyFill="1"/>
    <xf numFmtId="0" fontId="2" fillId="2" borderId="0" xfId="0" applyFont="1" applyFill="1"/>
    <xf numFmtId="44" fontId="5" fillId="8" borderId="0" xfId="1" applyFont="1" applyFill="1" applyBorder="1" applyAlignment="1" applyProtection="1">
      <alignment horizontal="center" wrapText="1"/>
    </xf>
    <xf numFmtId="0" fontId="6" fillId="6" borderId="0" xfId="0" applyFont="1" applyFill="1" applyProtection="1"/>
    <xf numFmtId="0" fontId="5" fillId="6" borderId="0" xfId="0" applyFont="1" applyFill="1" applyProtection="1"/>
    <xf numFmtId="0" fontId="6"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6" fillId="5" borderId="8" xfId="0" applyFont="1" applyFill="1" applyBorder="1" applyProtection="1"/>
    <xf numFmtId="0" fontId="6" fillId="4" borderId="9" xfId="0" applyFont="1" applyFill="1" applyBorder="1" applyProtection="1">
      <protection locked="0"/>
    </xf>
    <xf numFmtId="0" fontId="6" fillId="5" borderId="10" xfId="0" applyFont="1" applyFill="1" applyBorder="1" applyProtection="1"/>
    <xf numFmtId="0" fontId="6" fillId="4" borderId="11" xfId="0" applyFont="1" applyFill="1" applyBorder="1" applyProtection="1">
      <protection locked="0"/>
    </xf>
    <xf numFmtId="0" fontId="6" fillId="5" borderId="10" xfId="0" applyFont="1" applyFill="1" applyBorder="1" applyAlignment="1" applyProtection="1">
      <alignment wrapText="1"/>
    </xf>
    <xf numFmtId="0" fontId="6" fillId="6" borderId="0" xfId="0" applyFont="1" applyFill="1" applyAlignment="1" applyProtection="1">
      <alignment horizontal="left" vertical="top" wrapText="1"/>
    </xf>
    <xf numFmtId="0" fontId="2" fillId="0" borderId="0" xfId="0" applyFont="1"/>
    <xf numFmtId="0" fontId="6" fillId="6" borderId="0" xfId="0" applyFont="1" applyFill="1" applyBorder="1" applyProtection="1"/>
    <xf numFmtId="0" fontId="2" fillId="6" borderId="0" xfId="0" applyFont="1" applyFill="1"/>
    <xf numFmtId="0" fontId="6" fillId="3" borderId="2" xfId="0" applyFont="1" applyFill="1" applyBorder="1" applyAlignment="1" applyProtection="1"/>
    <xf numFmtId="0" fontId="6" fillId="3" borderId="3" xfId="0" applyFont="1" applyFill="1" applyBorder="1" applyAlignment="1" applyProtection="1"/>
    <xf numFmtId="0" fontId="6" fillId="3" borderId="4" xfId="0" applyFont="1" applyFill="1" applyBorder="1" applyAlignment="1" applyProtection="1"/>
    <xf numFmtId="0" fontId="6" fillId="3" borderId="5" xfId="0" applyFont="1" applyFill="1" applyBorder="1" applyAlignment="1" applyProtection="1"/>
    <xf numFmtId="0" fontId="6" fillId="3" borderId="6" xfId="0" applyFont="1" applyFill="1" applyBorder="1" applyAlignment="1" applyProtection="1"/>
    <xf numFmtId="0" fontId="6" fillId="3" borderId="7" xfId="0" applyFont="1" applyFill="1" applyBorder="1" applyAlignment="1" applyProtection="1"/>
    <xf numFmtId="0" fontId="11" fillId="2" borderId="0" xfId="0" applyFont="1" applyFill="1"/>
    <xf numFmtId="0" fontId="12" fillId="2" borderId="0" xfId="0" applyFont="1" applyFill="1"/>
    <xf numFmtId="0" fontId="11" fillId="2" borderId="0" xfId="0" applyFont="1" applyFill="1" applyAlignment="1">
      <alignment horizontal="center" vertical="top"/>
    </xf>
    <xf numFmtId="49" fontId="11" fillId="2" borderId="1" xfId="0" applyNumberFormat="1" applyFont="1" applyFill="1" applyBorder="1" applyAlignment="1">
      <alignment horizontal="center" vertical="top"/>
    </xf>
    <xf numFmtId="0" fontId="11" fillId="2" borderId="1" xfId="0" applyFont="1" applyFill="1" applyBorder="1" applyAlignment="1">
      <alignment horizontal="center" vertical="top"/>
    </xf>
    <xf numFmtId="0" fontId="11" fillId="2" borderId="16" xfId="0" applyFont="1" applyFill="1" applyBorder="1" applyAlignment="1">
      <alignment horizontal="center" vertical="top"/>
    </xf>
    <xf numFmtId="44" fontId="11" fillId="9" borderId="1" xfId="0" applyNumberFormat="1" applyFont="1" applyFill="1" applyBorder="1" applyAlignment="1">
      <alignment horizontal="center" vertical="top"/>
    </xf>
    <xf numFmtId="0" fontId="5" fillId="5" borderId="8" xfId="0" applyFont="1" applyFill="1" applyBorder="1" applyProtection="1"/>
    <xf numFmtId="0" fontId="5" fillId="5" borderId="10" xfId="0" applyFont="1" applyFill="1" applyBorder="1" applyProtection="1"/>
    <xf numFmtId="0" fontId="6" fillId="5" borderId="9" xfId="0" applyFont="1" applyFill="1" applyBorder="1" applyProtection="1">
      <protection locked="0"/>
    </xf>
    <xf numFmtId="0" fontId="14" fillId="2" borderId="0" xfId="0" applyFont="1" applyFill="1" applyBorder="1" applyAlignment="1">
      <alignment vertical="top" wrapText="1"/>
    </xf>
    <xf numFmtId="0" fontId="17" fillId="11" borderId="17" xfId="0" applyFont="1" applyFill="1" applyBorder="1" applyAlignment="1">
      <alignment horizontal="center"/>
    </xf>
    <xf numFmtId="0" fontId="0" fillId="11" borderId="17" xfId="0" applyFill="1" applyBorder="1" applyAlignment="1">
      <alignment horizontal="center"/>
    </xf>
    <xf numFmtId="0" fontId="0" fillId="11" borderId="18" xfId="0" applyFill="1" applyBorder="1" applyAlignment="1">
      <alignment horizontal="right"/>
    </xf>
    <xf numFmtId="0" fontId="16" fillId="12" borderId="19" xfId="0" applyFont="1" applyFill="1" applyBorder="1"/>
    <xf numFmtId="0" fontId="16" fillId="12" borderId="20" xfId="0" applyFont="1" applyFill="1" applyBorder="1" applyAlignment="1">
      <alignment horizontal="center"/>
    </xf>
    <xf numFmtId="0" fontId="16" fillId="12" borderId="16" xfId="0" applyFont="1" applyFill="1" applyBorder="1" applyAlignment="1">
      <alignment horizontal="center"/>
    </xf>
    <xf numFmtId="0" fontId="16" fillId="12" borderId="17" xfId="0" applyFont="1" applyFill="1" applyBorder="1" applyAlignment="1">
      <alignment horizontal="center" wrapText="1"/>
    </xf>
    <xf numFmtId="0" fontId="0" fillId="12" borderId="18" xfId="0" applyFill="1" applyBorder="1" applyAlignment="1">
      <alignment horizontal="right"/>
    </xf>
    <xf numFmtId="0" fontId="16" fillId="12" borderId="19" xfId="0" applyFont="1" applyFill="1" applyBorder="1" applyAlignment="1">
      <alignment horizontal="center" vertical="top"/>
    </xf>
    <xf numFmtId="0" fontId="16" fillId="12" borderId="21" xfId="0" applyFont="1" applyFill="1" applyBorder="1" applyAlignment="1">
      <alignment horizontal="center" vertical="top"/>
    </xf>
    <xf numFmtId="0" fontId="16" fillId="12" borderId="1" xfId="0" applyFont="1" applyFill="1" applyBorder="1" applyAlignment="1">
      <alignment horizontal="center" wrapText="1"/>
    </xf>
    <xf numFmtId="44" fontId="0" fillId="4" borderId="1" xfId="0" applyNumberFormat="1" applyFill="1" applyBorder="1" applyProtection="1">
      <protection locked="0"/>
    </xf>
    <xf numFmtId="44" fontId="0" fillId="4" borderId="1" xfId="0" applyNumberFormat="1" applyFill="1" applyBorder="1" applyAlignment="1" applyProtection="1">
      <alignment horizontal="center"/>
      <protection locked="0"/>
    </xf>
    <xf numFmtId="44" fontId="0" fillId="4" borderId="1" xfId="0" applyNumberFormat="1" applyFill="1" applyBorder="1" applyAlignment="1" applyProtection="1">
      <alignment horizontal="right"/>
      <protection locked="0"/>
    </xf>
    <xf numFmtId="0" fontId="18" fillId="11" borderId="16" xfId="0" applyFont="1" applyFill="1" applyBorder="1"/>
    <xf numFmtId="49" fontId="11" fillId="2" borderId="0" xfId="0" applyNumberFormat="1" applyFont="1" applyFill="1"/>
    <xf numFmtId="49" fontId="11" fillId="2" borderId="0" xfId="0" applyNumberFormat="1" applyFont="1" applyFill="1" applyAlignment="1">
      <alignment horizontal="center" vertical="top"/>
    </xf>
    <xf numFmtId="49" fontId="15" fillId="2" borderId="1" xfId="0" applyNumberFormat="1" applyFont="1" applyFill="1" applyBorder="1" applyAlignment="1">
      <alignment horizontal="center" vertical="top" wrapText="1"/>
    </xf>
    <xf numFmtId="49" fontId="3" fillId="13" borderId="0" xfId="0" applyNumberFormat="1" applyFont="1" applyFill="1" applyAlignment="1"/>
    <xf numFmtId="44" fontId="11" fillId="4" borderId="1" xfId="0" applyNumberFormat="1" applyFont="1" applyFill="1" applyBorder="1" applyAlignment="1" applyProtection="1">
      <alignment horizontal="center" vertical="top"/>
      <protection locked="0"/>
    </xf>
    <xf numFmtId="9" fontId="6" fillId="4" borderId="11" xfId="0" applyNumberFormat="1" applyFont="1" applyFill="1" applyBorder="1" applyProtection="1"/>
    <xf numFmtId="0" fontId="6" fillId="4" borderId="11" xfId="0" applyFont="1" applyFill="1" applyBorder="1" applyProtection="1"/>
    <xf numFmtId="0" fontId="13" fillId="3" borderId="1" xfId="0" applyFont="1" applyFill="1" applyBorder="1" applyAlignment="1">
      <alignment horizontal="center" vertical="center" wrapText="1"/>
    </xf>
    <xf numFmtId="44" fontId="13" fillId="3" borderId="1" xfId="0" applyNumberFormat="1" applyFont="1" applyFill="1" applyBorder="1" applyAlignment="1">
      <alignment horizontal="center" vertical="center" wrapText="1"/>
    </xf>
    <xf numFmtId="2" fontId="13" fillId="3" borderId="1" xfId="0" applyNumberFormat="1" applyFont="1" applyFill="1" applyBorder="1" applyAlignment="1">
      <alignment horizontal="center" vertical="center" wrapText="1"/>
    </xf>
    <xf numFmtId="49" fontId="13" fillId="3" borderId="1" xfId="0" applyNumberFormat="1" applyFont="1" applyFill="1" applyBorder="1" applyAlignment="1">
      <alignment horizontal="center" vertical="center" wrapText="1"/>
    </xf>
    <xf numFmtId="0" fontId="11" fillId="2" borderId="0" xfId="0" applyFont="1" applyFill="1" applyAlignment="1">
      <alignment horizontal="center" vertical="center" wrapText="1"/>
    </xf>
    <xf numFmtId="44" fontId="6" fillId="9" borderId="11" xfId="0" applyNumberFormat="1" applyFont="1" applyFill="1" applyBorder="1" applyProtection="1"/>
    <xf numFmtId="0" fontId="6" fillId="4" borderId="13" xfId="0" applyFont="1" applyFill="1" applyBorder="1" applyAlignment="1" applyProtection="1">
      <alignment horizontal="center"/>
    </xf>
    <xf numFmtId="0" fontId="6" fillId="4" borderId="15" xfId="0" applyFont="1" applyFill="1" applyBorder="1" applyAlignment="1" applyProtection="1">
      <alignment horizontal="center"/>
    </xf>
    <xf numFmtId="44" fontId="6" fillId="10" borderId="13" xfId="0" applyNumberFormat="1" applyFont="1" applyFill="1" applyBorder="1" applyAlignment="1" applyProtection="1">
      <alignment horizontal="center"/>
    </xf>
    <xf numFmtId="0" fontId="6" fillId="10" borderId="15" xfId="0" applyFont="1" applyFill="1" applyBorder="1" applyAlignment="1" applyProtection="1">
      <alignment horizontal="center"/>
    </xf>
    <xf numFmtId="0" fontId="6" fillId="6" borderId="0" xfId="0" applyFont="1" applyFill="1" applyAlignment="1" applyProtection="1">
      <alignment horizontal="left" wrapText="1"/>
    </xf>
    <xf numFmtId="0" fontId="6" fillId="5" borderId="12" xfId="0" applyFont="1" applyFill="1" applyBorder="1" applyAlignment="1" applyProtection="1">
      <alignment horizontal="left" vertical="top"/>
    </xf>
    <xf numFmtId="0" fontId="6" fillId="5" borderId="14" xfId="0" applyFont="1" applyFill="1" applyBorder="1" applyAlignment="1" applyProtection="1">
      <alignment horizontal="left" vertical="top"/>
    </xf>
    <xf numFmtId="0" fontId="6" fillId="4" borderId="13"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6" fillId="6" borderId="0" xfId="0" applyFont="1" applyFill="1" applyAlignment="1" applyProtection="1">
      <alignment horizontal="left" vertical="top" wrapText="1"/>
    </xf>
    <xf numFmtId="0" fontId="5" fillId="5" borderId="12" xfId="0" applyFont="1" applyFill="1" applyBorder="1" applyAlignment="1" applyProtection="1">
      <alignment horizontal="left" vertical="top"/>
    </xf>
    <xf numFmtId="0" fontId="5" fillId="5" borderId="14" xfId="0" applyFont="1" applyFill="1" applyBorder="1" applyAlignment="1" applyProtection="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238125</xdr:colOff>
      <xdr:row>99</xdr:row>
      <xdr:rowOff>114300</xdr:rowOff>
    </xdr:from>
    <xdr:to>
      <xdr:col>3</xdr:col>
      <xdr:colOff>1038225</xdr:colOff>
      <xdr:row>102</xdr:row>
      <xdr:rowOff>76200</xdr:rowOff>
    </xdr:to>
    <xdr:sp macro="" textlink="">
      <xdr:nvSpPr>
        <xdr:cNvPr id="1025" name="Rectangle 21"/>
        <xdr:cNvSpPr>
          <a:spLocks noChangeArrowheads="1"/>
        </xdr:cNvSpPr>
      </xdr:nvSpPr>
      <xdr:spPr bwMode="auto">
        <a:xfrm>
          <a:off x="238125" y="5457825"/>
          <a:ext cx="5810250" cy="533400"/>
        </a:xfrm>
        <a:prstGeom prst="rect">
          <a:avLst/>
        </a:prstGeom>
        <a:solidFill>
          <a:srgbClr val="FFFFFF">
            <a:alpha val="0"/>
          </a:srgbClr>
        </a:solidFill>
        <a:ln w="9525">
          <a:solidFill>
            <a:srgbClr val="000000"/>
          </a:solidFill>
          <a:miter lim="800000"/>
          <a:headEnd/>
          <a:tailEnd/>
        </a:ln>
      </xdr:spPr>
      <xdr:txBody>
        <a:bodyPr vertOverflow="clip" wrap="square" lIns="91440" tIns="45720" rIns="91440" bIns="45720" anchor="t" upright="1"/>
        <a:lstStyle/>
        <a:p>
          <a:pPr algn="l" rtl="0">
            <a:lnSpc>
              <a:spcPts val="1000"/>
            </a:lnSpc>
            <a:defRPr sz="1000"/>
          </a:pPr>
          <a:r>
            <a:rPr lang="nl-NL" sz="900" b="0" i="0" u="none" strike="noStrike" baseline="0">
              <a:solidFill>
                <a:srgbClr val="FF0000"/>
              </a:solidFill>
              <a:latin typeface="Calibri"/>
            </a:rPr>
            <a:t>Let op, dit is een voorbeeld van de prijzenblad, per offerteaanvraag moet er bepaald worden op welke wijze de inschrijvers de prijs dienen in te leveren. Dit is afhankelijk van de prijscomponenten die van toepassing zijn voor die specifieke dienstverlening/ levering </a:t>
          </a:r>
          <a:endParaRPr lang="nl-NL" sz="900" b="0" i="0" u="none" strike="noStrike" baseline="0">
            <a:solidFill>
              <a:srgbClr val="FF0000"/>
            </a:solidFill>
            <a:latin typeface="Times New Roman"/>
            <a:cs typeface="Times New Roman"/>
          </a:endParaRPr>
        </a:p>
        <a:p>
          <a:pPr algn="l" rtl="0">
            <a:defRPr sz="1000"/>
          </a:pPr>
          <a:endParaRPr lang="nl-NL" sz="900" b="0" i="0" u="none" strike="noStrike" baseline="0">
            <a:solidFill>
              <a:srgbClr val="FF0000"/>
            </a:solidFill>
            <a:latin typeface="Times New Roman"/>
            <a:cs typeface="Times New Roman"/>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1"/>
  <sheetViews>
    <sheetView tabSelected="1" workbookViewId="0">
      <selection activeCell="F9" sqref="F9"/>
    </sheetView>
  </sheetViews>
  <sheetFormatPr defaultColWidth="9.140625" defaultRowHeight="12.75" x14ac:dyDescent="0.2"/>
  <cols>
    <col min="1" max="1" width="56.140625" style="15" customWidth="1"/>
    <col min="2" max="2" width="40.140625" style="15" customWidth="1"/>
    <col min="3" max="3" width="20.42578125" style="15" customWidth="1"/>
    <col min="4" max="4" width="28.5703125" style="15" customWidth="1"/>
    <col min="5" max="5" width="9.140625" style="15" customWidth="1"/>
    <col min="6" max="6" width="55.42578125" style="15" customWidth="1"/>
    <col min="7" max="8" width="9.140625" style="15"/>
    <col min="9" max="27" width="9.140625" style="4"/>
    <col min="28" max="16384" width="9.140625" style="15"/>
  </cols>
  <sheetData>
    <row r="1" spans="1:8" x14ac:dyDescent="0.2">
      <c r="A1" s="18" t="s">
        <v>120</v>
      </c>
      <c r="B1" s="19"/>
      <c r="C1" s="19"/>
      <c r="D1" s="19"/>
      <c r="E1" s="20"/>
      <c r="F1" s="4"/>
      <c r="G1" s="4"/>
      <c r="H1" s="4"/>
    </row>
    <row r="2" spans="1:8" ht="13.5" thickBot="1" x14ac:dyDescent="0.25">
      <c r="A2" s="21" t="s">
        <v>121</v>
      </c>
      <c r="B2" s="22"/>
      <c r="C2" s="22"/>
      <c r="D2" s="22"/>
      <c r="E2" s="23"/>
      <c r="F2" s="4"/>
      <c r="G2" s="4"/>
      <c r="H2" s="4"/>
    </row>
    <row r="3" spans="1:8" x14ac:dyDescent="0.2">
      <c r="A3" s="5" t="s">
        <v>14</v>
      </c>
      <c r="B3" s="4"/>
      <c r="C3" s="4"/>
      <c r="D3" s="4"/>
      <c r="E3" s="4"/>
      <c r="F3" s="4"/>
      <c r="G3" s="4"/>
      <c r="H3" s="4"/>
    </row>
    <row r="4" spans="1:8" ht="25.5" x14ac:dyDescent="0.2">
      <c r="A4" s="6" t="s">
        <v>0</v>
      </c>
      <c r="B4" s="4"/>
      <c r="C4" s="4"/>
      <c r="D4" s="4"/>
      <c r="E4" s="4"/>
      <c r="F4" s="4"/>
      <c r="G4" s="4"/>
      <c r="H4" s="4"/>
    </row>
    <row r="5" spans="1:8" x14ac:dyDescent="0.2">
      <c r="A5" s="6" t="s">
        <v>15</v>
      </c>
      <c r="B5" s="7" t="s">
        <v>1</v>
      </c>
      <c r="C5" s="4"/>
      <c r="D5" s="4"/>
      <c r="E5" s="4"/>
      <c r="F5" s="4"/>
      <c r="G5" s="4"/>
      <c r="H5" s="4"/>
    </row>
    <row r="6" spans="1:8" x14ac:dyDescent="0.2">
      <c r="A6" s="6" t="s">
        <v>2</v>
      </c>
      <c r="B6" s="8" t="s">
        <v>3</v>
      </c>
      <c r="C6" s="4"/>
      <c r="D6" s="4"/>
      <c r="E6" s="4"/>
      <c r="F6" s="4"/>
      <c r="G6" s="4"/>
      <c r="H6" s="4"/>
    </row>
    <row r="7" spans="1:8" ht="25.5" x14ac:dyDescent="0.2">
      <c r="A7" s="6" t="s">
        <v>4</v>
      </c>
      <c r="B7" s="3" t="s">
        <v>5</v>
      </c>
      <c r="C7" s="4"/>
      <c r="D7" s="4"/>
      <c r="E7" s="4"/>
      <c r="F7" s="4"/>
      <c r="G7" s="4"/>
      <c r="H7" s="4"/>
    </row>
    <row r="8" spans="1:8" ht="39" customHeight="1" x14ac:dyDescent="0.2">
      <c r="A8" s="67" t="s">
        <v>6</v>
      </c>
      <c r="B8" s="67"/>
      <c r="C8" s="6"/>
      <c r="D8" s="6"/>
      <c r="E8" s="6"/>
      <c r="F8" s="6"/>
      <c r="G8" s="4"/>
      <c r="H8" s="4"/>
    </row>
    <row r="9" spans="1:8" ht="40.5" customHeight="1" x14ac:dyDescent="0.2">
      <c r="A9" s="67" t="s">
        <v>16</v>
      </c>
      <c r="B9" s="67"/>
      <c r="C9" s="6"/>
      <c r="D9" s="6"/>
      <c r="E9" s="6"/>
      <c r="F9" s="6"/>
      <c r="G9" s="4"/>
      <c r="H9" s="4"/>
    </row>
    <row r="10" spans="1:8" ht="26.25" customHeight="1" x14ac:dyDescent="0.2">
      <c r="A10" s="67" t="s">
        <v>123</v>
      </c>
      <c r="B10" s="67"/>
      <c r="C10" s="6"/>
      <c r="D10" s="6"/>
      <c r="E10" s="6"/>
      <c r="F10" s="6"/>
      <c r="G10" s="4"/>
      <c r="H10" s="4"/>
    </row>
    <row r="11" spans="1:8" ht="28.5" customHeight="1" x14ac:dyDescent="0.2">
      <c r="A11" s="14" t="s">
        <v>13</v>
      </c>
      <c r="B11" s="14"/>
      <c r="C11" s="14"/>
      <c r="D11" s="14"/>
      <c r="E11" s="14"/>
      <c r="F11" s="14"/>
      <c r="G11" s="4"/>
      <c r="H11" s="4"/>
    </row>
    <row r="12" spans="1:8" ht="38.25" customHeight="1" x14ac:dyDescent="0.2">
      <c r="A12" s="72" t="s">
        <v>17</v>
      </c>
      <c r="B12" s="72"/>
      <c r="C12" s="14"/>
      <c r="D12" s="14"/>
      <c r="E12" s="14"/>
      <c r="F12" s="14"/>
      <c r="G12" s="4"/>
      <c r="H12" s="4"/>
    </row>
    <row r="13" spans="1:8" ht="150.75" customHeight="1" thickBot="1" x14ac:dyDescent="0.25">
      <c r="A13" s="72" t="s">
        <v>122</v>
      </c>
      <c r="B13" s="72"/>
      <c r="C13" s="14"/>
      <c r="D13" s="14"/>
      <c r="E13" s="14"/>
      <c r="F13" s="14"/>
      <c r="G13" s="4"/>
      <c r="H13" s="4"/>
    </row>
    <row r="14" spans="1:8" ht="13.5" thickTop="1" x14ac:dyDescent="0.2">
      <c r="A14" s="31"/>
      <c r="B14" s="33"/>
      <c r="C14" s="33" t="s">
        <v>116</v>
      </c>
      <c r="D14" s="33" t="s">
        <v>117</v>
      </c>
      <c r="E14" s="4"/>
      <c r="F14" s="4"/>
      <c r="G14" s="4"/>
      <c r="H14" s="4"/>
    </row>
    <row r="15" spans="1:8" x14ac:dyDescent="0.2">
      <c r="A15" s="32" t="s">
        <v>114</v>
      </c>
      <c r="B15" s="62">
        <f>Prijzenblad!Q60</f>
        <v>0</v>
      </c>
      <c r="C15" s="55">
        <v>0.6</v>
      </c>
      <c r="D15" s="62">
        <f>B15*C15</f>
        <v>0</v>
      </c>
      <c r="E15" s="4"/>
      <c r="F15" s="4"/>
      <c r="G15" s="4"/>
      <c r="H15" s="4"/>
    </row>
    <row r="16" spans="1:8" x14ac:dyDescent="0.2">
      <c r="A16" s="32" t="s">
        <v>115</v>
      </c>
      <c r="B16" s="62">
        <f>Prijzenblad!R60</f>
        <v>0</v>
      </c>
      <c r="C16" s="55">
        <v>0.4</v>
      </c>
      <c r="D16" s="62">
        <f>B16*C16</f>
        <v>0</v>
      </c>
      <c r="E16" s="4"/>
      <c r="F16" s="4"/>
      <c r="G16" s="4"/>
      <c r="H16" s="4"/>
    </row>
    <row r="17" spans="1:8" x14ac:dyDescent="0.2">
      <c r="A17" s="32"/>
      <c r="B17" s="12"/>
      <c r="C17" s="56"/>
      <c r="D17" s="12"/>
      <c r="E17" s="4"/>
      <c r="F17" s="4"/>
      <c r="G17" s="4"/>
      <c r="H17" s="4"/>
    </row>
    <row r="18" spans="1:8" x14ac:dyDescent="0.2">
      <c r="A18" s="73" t="s">
        <v>118</v>
      </c>
      <c r="B18" s="70"/>
      <c r="C18" s="63"/>
      <c r="D18" s="65">
        <f>SUM(D15:D16)</f>
        <v>0</v>
      </c>
      <c r="E18" s="4"/>
      <c r="F18" s="4"/>
      <c r="G18" s="4"/>
      <c r="H18" s="4"/>
    </row>
    <row r="19" spans="1:8" ht="13.5" thickBot="1" x14ac:dyDescent="0.25">
      <c r="A19" s="74"/>
      <c r="B19" s="71"/>
      <c r="C19" s="64"/>
      <c r="D19" s="66"/>
      <c r="E19" s="4"/>
      <c r="F19" s="4"/>
      <c r="G19" s="4"/>
      <c r="H19" s="4"/>
    </row>
    <row r="20" spans="1:8" ht="13.5" thickTop="1" x14ac:dyDescent="0.2">
      <c r="A20" s="4"/>
      <c r="B20" s="4"/>
      <c r="C20" s="4"/>
      <c r="D20" s="4"/>
      <c r="E20" s="4"/>
      <c r="F20" s="4"/>
      <c r="G20" s="4"/>
      <c r="H20" s="4"/>
    </row>
    <row r="21" spans="1:8" x14ac:dyDescent="0.2">
      <c r="A21" s="4"/>
      <c r="B21" s="4"/>
      <c r="C21" s="4"/>
      <c r="D21" s="4"/>
      <c r="E21" s="4"/>
      <c r="F21" s="4"/>
      <c r="G21" s="4"/>
      <c r="H21" s="4"/>
    </row>
    <row r="22" spans="1:8" ht="13.5" thickBot="1" x14ac:dyDescent="0.25">
      <c r="A22" s="4"/>
      <c r="B22" s="4"/>
      <c r="C22" s="4"/>
      <c r="D22" s="4"/>
      <c r="E22" s="4"/>
      <c r="F22" s="4"/>
      <c r="G22" s="4"/>
      <c r="H22" s="4"/>
    </row>
    <row r="23" spans="1:8" ht="13.5" thickTop="1" x14ac:dyDescent="0.2">
      <c r="A23" s="9" t="s">
        <v>7</v>
      </c>
      <c r="B23" s="10"/>
      <c r="C23" s="4"/>
      <c r="D23" s="4"/>
      <c r="E23" s="4"/>
      <c r="F23" s="4"/>
      <c r="G23" s="4"/>
      <c r="H23" s="4"/>
    </row>
    <row r="24" spans="1:8" x14ac:dyDescent="0.2">
      <c r="A24" s="11" t="s">
        <v>8</v>
      </c>
      <c r="B24" s="12"/>
      <c r="C24" s="4"/>
      <c r="D24" s="4"/>
      <c r="E24" s="4"/>
      <c r="F24" s="4"/>
      <c r="G24" s="4"/>
      <c r="H24" s="4"/>
    </row>
    <row r="25" spans="1:8" x14ac:dyDescent="0.2">
      <c r="A25" s="11" t="s">
        <v>9</v>
      </c>
      <c r="B25" s="12"/>
      <c r="C25" s="4"/>
      <c r="D25" s="4"/>
      <c r="E25" s="4"/>
      <c r="F25" s="4"/>
      <c r="G25" s="4"/>
      <c r="H25" s="4"/>
    </row>
    <row r="26" spans="1:8" x14ac:dyDescent="0.2">
      <c r="A26" s="11" t="s">
        <v>10</v>
      </c>
      <c r="B26" s="12"/>
      <c r="C26" s="4"/>
      <c r="D26" s="4"/>
      <c r="E26" s="4"/>
      <c r="F26" s="4"/>
      <c r="G26" s="4"/>
      <c r="H26" s="4"/>
    </row>
    <row r="27" spans="1:8" x14ac:dyDescent="0.2">
      <c r="A27" s="13" t="s">
        <v>11</v>
      </c>
      <c r="B27" s="12"/>
      <c r="C27" s="4"/>
      <c r="D27" s="4"/>
      <c r="E27" s="4"/>
      <c r="F27" s="4"/>
      <c r="G27" s="4"/>
      <c r="H27" s="4"/>
    </row>
    <row r="28" spans="1:8" x14ac:dyDescent="0.2">
      <c r="A28" s="68" t="s">
        <v>12</v>
      </c>
      <c r="B28" s="70"/>
      <c r="C28" s="16"/>
      <c r="D28" s="4"/>
      <c r="E28" s="4"/>
      <c r="F28" s="4"/>
      <c r="G28" s="4"/>
      <c r="H28" s="4"/>
    </row>
    <row r="29" spans="1:8" ht="13.5" thickBot="1" x14ac:dyDescent="0.25">
      <c r="A29" s="69"/>
      <c r="B29" s="71"/>
      <c r="C29" s="16"/>
      <c r="D29" s="4"/>
      <c r="E29" s="4"/>
      <c r="F29" s="4"/>
      <c r="G29" s="4"/>
      <c r="H29" s="4"/>
    </row>
    <row r="30" spans="1:8" ht="13.5" thickTop="1"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27" s="17" customFormat="1"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s="17" customFormat="1"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s="17" customFormat="1" x14ac:dyDescent="0.2">
      <c r="A35" s="4"/>
      <c r="B35" s="4"/>
      <c r="C35" s="4"/>
      <c r="D35" s="4"/>
      <c r="E35" s="4"/>
      <c r="F35" s="4"/>
      <c r="I35" s="4"/>
      <c r="J35" s="4"/>
      <c r="K35" s="4"/>
      <c r="L35" s="4"/>
      <c r="M35" s="4"/>
      <c r="N35" s="4"/>
      <c r="O35" s="4"/>
      <c r="P35" s="4"/>
      <c r="Q35" s="4"/>
      <c r="R35" s="4"/>
      <c r="S35" s="4"/>
      <c r="T35" s="4"/>
      <c r="U35" s="4"/>
      <c r="V35" s="4"/>
      <c r="W35" s="4"/>
      <c r="X35" s="4"/>
      <c r="Y35" s="4"/>
      <c r="Z35" s="4"/>
      <c r="AA35" s="4"/>
    </row>
    <row r="36" spans="1:27" s="17" customFormat="1" x14ac:dyDescent="0.2">
      <c r="I36" s="4"/>
      <c r="J36" s="4"/>
      <c r="K36" s="4"/>
      <c r="L36" s="4"/>
      <c r="M36" s="4"/>
      <c r="N36" s="4"/>
      <c r="O36" s="4"/>
      <c r="P36" s="4"/>
      <c r="Q36" s="4"/>
      <c r="R36" s="4"/>
      <c r="S36" s="4"/>
      <c r="T36" s="4"/>
      <c r="U36" s="4"/>
      <c r="V36" s="4"/>
      <c r="W36" s="4"/>
      <c r="X36" s="4"/>
      <c r="Y36" s="4"/>
      <c r="Z36" s="4"/>
      <c r="AA36" s="4"/>
    </row>
    <row r="37" spans="1:27" s="17" customFormat="1" x14ac:dyDescent="0.2">
      <c r="I37" s="4"/>
      <c r="J37" s="4"/>
      <c r="K37" s="4"/>
      <c r="L37" s="4"/>
      <c r="M37" s="4"/>
      <c r="N37" s="4"/>
      <c r="O37" s="4"/>
      <c r="P37" s="4"/>
      <c r="Q37" s="4"/>
      <c r="R37" s="4"/>
      <c r="S37" s="4"/>
      <c r="T37" s="4"/>
      <c r="U37" s="4"/>
      <c r="V37" s="4"/>
      <c r="W37" s="4"/>
      <c r="X37" s="4"/>
      <c r="Y37" s="4"/>
      <c r="Z37" s="4"/>
      <c r="AA37" s="4"/>
    </row>
    <row r="38" spans="1:27" s="17" customFormat="1" x14ac:dyDescent="0.2">
      <c r="I38" s="4"/>
      <c r="J38" s="4"/>
      <c r="K38" s="4"/>
      <c r="L38" s="4"/>
      <c r="M38" s="4"/>
      <c r="N38" s="4"/>
      <c r="O38" s="4"/>
      <c r="P38" s="4"/>
      <c r="Q38" s="4"/>
      <c r="R38" s="4"/>
      <c r="S38" s="4"/>
      <c r="T38" s="4"/>
      <c r="U38" s="4"/>
      <c r="V38" s="4"/>
      <c r="W38" s="4"/>
      <c r="X38" s="4"/>
      <c r="Y38" s="4"/>
      <c r="Z38" s="4"/>
      <c r="AA38" s="4"/>
    </row>
    <row r="39" spans="1:27" s="17" customFormat="1" x14ac:dyDescent="0.2">
      <c r="I39" s="4"/>
      <c r="J39" s="4"/>
      <c r="K39" s="4"/>
      <c r="L39" s="4"/>
      <c r="M39" s="4"/>
      <c r="N39" s="4"/>
      <c r="O39" s="4"/>
      <c r="P39" s="4"/>
      <c r="Q39" s="4"/>
      <c r="R39" s="4"/>
      <c r="S39" s="4"/>
      <c r="T39" s="4"/>
      <c r="U39" s="4"/>
      <c r="V39" s="4"/>
      <c r="W39" s="4"/>
      <c r="X39" s="4"/>
      <c r="Y39" s="4"/>
      <c r="Z39" s="4"/>
      <c r="AA39" s="4"/>
    </row>
    <row r="40" spans="1:27" s="17" customFormat="1" x14ac:dyDescent="0.2">
      <c r="I40" s="4"/>
      <c r="J40" s="4"/>
      <c r="K40" s="4"/>
      <c r="L40" s="4"/>
      <c r="M40" s="4"/>
      <c r="N40" s="4"/>
      <c r="O40" s="4"/>
      <c r="P40" s="4"/>
      <c r="Q40" s="4"/>
      <c r="R40" s="4"/>
      <c r="S40" s="4"/>
      <c r="T40" s="4"/>
      <c r="U40" s="4"/>
      <c r="V40" s="4"/>
      <c r="W40" s="4"/>
      <c r="X40" s="4"/>
      <c r="Y40" s="4"/>
      <c r="Z40" s="4"/>
      <c r="AA40" s="4"/>
    </row>
    <row r="41" spans="1:27" s="17" customFormat="1" x14ac:dyDescent="0.2">
      <c r="I41" s="4"/>
      <c r="J41" s="4"/>
      <c r="K41" s="4"/>
      <c r="L41" s="4"/>
      <c r="M41" s="4"/>
      <c r="N41" s="4"/>
      <c r="O41" s="4"/>
      <c r="P41" s="4"/>
      <c r="Q41" s="4"/>
      <c r="R41" s="4"/>
      <c r="S41" s="4"/>
      <c r="T41" s="4"/>
      <c r="U41" s="4"/>
      <c r="V41" s="4"/>
      <c r="W41" s="4"/>
      <c r="X41" s="4"/>
      <c r="Y41" s="4"/>
      <c r="Z41" s="4"/>
      <c r="AA41" s="4"/>
    </row>
    <row r="42" spans="1:27" s="17" customFormat="1" x14ac:dyDescent="0.2">
      <c r="I42" s="4"/>
      <c r="J42" s="4"/>
      <c r="K42" s="4"/>
      <c r="L42" s="4"/>
      <c r="M42" s="4"/>
      <c r="N42" s="4"/>
      <c r="O42" s="4"/>
      <c r="P42" s="4"/>
      <c r="Q42" s="4"/>
      <c r="R42" s="4"/>
      <c r="S42" s="4"/>
      <c r="T42" s="4"/>
      <c r="U42" s="4"/>
      <c r="V42" s="4"/>
      <c r="W42" s="4"/>
      <c r="X42" s="4"/>
      <c r="Y42" s="4"/>
      <c r="Z42" s="4"/>
      <c r="AA42" s="4"/>
    </row>
    <row r="43" spans="1:27" s="17" customFormat="1" x14ac:dyDescent="0.2">
      <c r="I43" s="4"/>
      <c r="J43" s="4"/>
      <c r="K43" s="4"/>
      <c r="L43" s="4"/>
      <c r="M43" s="4"/>
      <c r="N43" s="4"/>
      <c r="O43" s="4"/>
      <c r="P43" s="4"/>
      <c r="Q43" s="4"/>
      <c r="R43" s="4"/>
      <c r="S43" s="4"/>
      <c r="T43" s="4"/>
      <c r="U43" s="4"/>
      <c r="V43" s="4"/>
      <c r="W43" s="4"/>
      <c r="X43" s="4"/>
      <c r="Y43" s="4"/>
      <c r="Z43" s="4"/>
      <c r="AA43" s="4"/>
    </row>
    <row r="44" spans="1:27" s="17" customFormat="1" x14ac:dyDescent="0.2">
      <c r="I44" s="4"/>
      <c r="J44" s="4"/>
      <c r="K44" s="4"/>
      <c r="L44" s="4"/>
      <c r="M44" s="4"/>
      <c r="N44" s="4"/>
      <c r="O44" s="4"/>
      <c r="P44" s="4"/>
      <c r="Q44" s="4"/>
      <c r="R44" s="4"/>
      <c r="S44" s="4"/>
      <c r="T44" s="4"/>
      <c r="U44" s="4"/>
      <c r="V44" s="4"/>
      <c r="W44" s="4"/>
      <c r="X44" s="4"/>
      <c r="Y44" s="4"/>
      <c r="Z44" s="4"/>
      <c r="AA44" s="4"/>
    </row>
    <row r="45" spans="1:27" s="17" customFormat="1" x14ac:dyDescent="0.2">
      <c r="I45" s="4"/>
      <c r="J45" s="4"/>
      <c r="K45" s="4"/>
      <c r="L45" s="4"/>
      <c r="M45" s="4"/>
      <c r="N45" s="4"/>
      <c r="O45" s="4"/>
      <c r="P45" s="4"/>
      <c r="Q45" s="4"/>
      <c r="R45" s="4"/>
      <c r="S45" s="4"/>
      <c r="T45" s="4"/>
      <c r="U45" s="4"/>
      <c r="V45" s="4"/>
      <c r="W45" s="4"/>
      <c r="X45" s="4"/>
      <c r="Y45" s="4"/>
      <c r="Z45" s="4"/>
      <c r="AA45" s="4"/>
    </row>
    <row r="46" spans="1:27" s="17" customFormat="1" x14ac:dyDescent="0.2">
      <c r="I46" s="4"/>
      <c r="J46" s="4"/>
      <c r="K46" s="4"/>
      <c r="L46" s="4"/>
      <c r="M46" s="4"/>
      <c r="N46" s="4"/>
      <c r="O46" s="4"/>
      <c r="P46" s="4"/>
      <c r="Q46" s="4"/>
      <c r="R46" s="4"/>
      <c r="S46" s="4"/>
      <c r="T46" s="4"/>
      <c r="U46" s="4"/>
      <c r="V46" s="4"/>
      <c r="W46" s="4"/>
      <c r="X46" s="4"/>
      <c r="Y46" s="4"/>
      <c r="Z46" s="4"/>
      <c r="AA46" s="4"/>
    </row>
    <row r="47" spans="1:27" s="17" customFormat="1" x14ac:dyDescent="0.2">
      <c r="I47" s="4"/>
      <c r="J47" s="4"/>
      <c r="K47" s="4"/>
      <c r="L47" s="4"/>
      <c r="M47" s="4"/>
      <c r="N47" s="4"/>
      <c r="O47" s="4"/>
      <c r="P47" s="4"/>
      <c r="Q47" s="4"/>
      <c r="R47" s="4"/>
      <c r="S47" s="4"/>
      <c r="T47" s="4"/>
      <c r="U47" s="4"/>
      <c r="V47" s="4"/>
      <c r="W47" s="4"/>
      <c r="X47" s="4"/>
      <c r="Y47" s="4"/>
      <c r="Z47" s="4"/>
      <c r="AA47" s="4"/>
    </row>
    <row r="48" spans="1:27" s="17" customFormat="1" x14ac:dyDescent="0.2">
      <c r="I48" s="4"/>
      <c r="J48" s="4"/>
      <c r="K48" s="4"/>
      <c r="L48" s="4"/>
      <c r="M48" s="4"/>
      <c r="N48" s="4"/>
      <c r="O48" s="4"/>
      <c r="P48" s="4"/>
      <c r="Q48" s="4"/>
      <c r="R48" s="4"/>
      <c r="S48" s="4"/>
      <c r="T48" s="4"/>
      <c r="U48" s="4"/>
      <c r="V48" s="4"/>
      <c r="W48" s="4"/>
      <c r="X48" s="4"/>
      <c r="Y48" s="4"/>
      <c r="Z48" s="4"/>
      <c r="AA48" s="4"/>
    </row>
    <row r="49" spans="9:27" s="17" customFormat="1" x14ac:dyDescent="0.2">
      <c r="I49" s="4"/>
      <c r="J49" s="4"/>
      <c r="K49" s="4"/>
      <c r="L49" s="4"/>
      <c r="M49" s="4"/>
      <c r="N49" s="4"/>
      <c r="O49" s="4"/>
      <c r="P49" s="4"/>
      <c r="Q49" s="4"/>
      <c r="R49" s="4"/>
      <c r="S49" s="4"/>
      <c r="T49" s="4"/>
      <c r="U49" s="4"/>
      <c r="V49" s="4"/>
      <c r="W49" s="4"/>
      <c r="X49" s="4"/>
      <c r="Y49" s="4"/>
      <c r="Z49" s="4"/>
      <c r="AA49" s="4"/>
    </row>
    <row r="50" spans="9:27" s="17" customFormat="1" x14ac:dyDescent="0.2">
      <c r="I50" s="4"/>
      <c r="J50" s="4"/>
      <c r="K50" s="4"/>
      <c r="L50" s="4"/>
      <c r="M50" s="4"/>
      <c r="N50" s="4"/>
      <c r="O50" s="4"/>
      <c r="P50" s="4"/>
      <c r="Q50" s="4"/>
      <c r="R50" s="4"/>
      <c r="S50" s="4"/>
      <c r="T50" s="4"/>
      <c r="U50" s="4"/>
      <c r="V50" s="4"/>
      <c r="W50" s="4"/>
      <c r="X50" s="4"/>
      <c r="Y50" s="4"/>
      <c r="Z50" s="4"/>
      <c r="AA50" s="4"/>
    </row>
    <row r="51" spans="9:27" s="17" customFormat="1" x14ac:dyDescent="0.2">
      <c r="I51" s="4"/>
      <c r="J51" s="4"/>
      <c r="K51" s="4"/>
      <c r="L51" s="4"/>
      <c r="M51" s="4"/>
      <c r="N51" s="4"/>
      <c r="O51" s="4"/>
      <c r="P51" s="4"/>
      <c r="Q51" s="4"/>
      <c r="R51" s="4"/>
      <c r="S51" s="4"/>
      <c r="T51" s="4"/>
      <c r="U51" s="4"/>
      <c r="V51" s="4"/>
      <c r="W51" s="4"/>
      <c r="X51" s="4"/>
      <c r="Y51" s="4"/>
      <c r="Z51" s="4"/>
      <c r="AA51" s="4"/>
    </row>
    <row r="52" spans="9:27" s="17" customFormat="1" x14ac:dyDescent="0.2">
      <c r="I52" s="4"/>
      <c r="J52" s="4"/>
      <c r="K52" s="4"/>
      <c r="L52" s="4"/>
      <c r="M52" s="4"/>
      <c r="N52" s="4"/>
      <c r="O52" s="4"/>
      <c r="P52" s="4"/>
      <c r="Q52" s="4"/>
      <c r="R52" s="4"/>
      <c r="S52" s="4"/>
      <c r="T52" s="4"/>
      <c r="U52" s="4"/>
      <c r="V52" s="4"/>
      <c r="W52" s="4"/>
      <c r="X52" s="4"/>
      <c r="Y52" s="4"/>
      <c r="Z52" s="4"/>
      <c r="AA52" s="4"/>
    </row>
    <row r="53" spans="9:27" s="17" customFormat="1" x14ac:dyDescent="0.2">
      <c r="I53" s="4"/>
      <c r="J53" s="4"/>
      <c r="K53" s="4"/>
      <c r="L53" s="4"/>
      <c r="M53" s="4"/>
      <c r="N53" s="4"/>
      <c r="O53" s="4"/>
      <c r="P53" s="4"/>
      <c r="Q53" s="4"/>
      <c r="R53" s="4"/>
      <c r="S53" s="4"/>
      <c r="T53" s="4"/>
      <c r="U53" s="4"/>
      <c r="V53" s="4"/>
      <c r="W53" s="4"/>
      <c r="X53" s="4"/>
      <c r="Y53" s="4"/>
      <c r="Z53" s="4"/>
      <c r="AA53" s="4"/>
    </row>
    <row r="54" spans="9:27" s="17" customFormat="1" x14ac:dyDescent="0.2">
      <c r="I54" s="4"/>
      <c r="J54" s="4"/>
      <c r="K54" s="4"/>
      <c r="L54" s="4"/>
      <c r="M54" s="4"/>
      <c r="N54" s="4"/>
      <c r="O54" s="4"/>
      <c r="P54" s="4"/>
      <c r="Q54" s="4"/>
      <c r="R54" s="4"/>
      <c r="S54" s="4"/>
      <c r="T54" s="4"/>
      <c r="U54" s="4"/>
      <c r="V54" s="4"/>
      <c r="W54" s="4"/>
      <c r="X54" s="4"/>
      <c r="Y54" s="4"/>
      <c r="Z54" s="4"/>
      <c r="AA54" s="4"/>
    </row>
    <row r="55" spans="9:27" s="17" customFormat="1" x14ac:dyDescent="0.2">
      <c r="I55" s="4"/>
      <c r="J55" s="4"/>
      <c r="K55" s="4"/>
      <c r="L55" s="4"/>
      <c r="M55" s="4"/>
      <c r="N55" s="4"/>
      <c r="O55" s="4"/>
      <c r="P55" s="4"/>
      <c r="Q55" s="4"/>
      <c r="R55" s="4"/>
      <c r="S55" s="4"/>
      <c r="T55" s="4"/>
      <c r="U55" s="4"/>
      <c r="V55" s="4"/>
      <c r="W55" s="4"/>
      <c r="X55" s="4"/>
      <c r="Y55" s="4"/>
      <c r="Z55" s="4"/>
      <c r="AA55" s="4"/>
    </row>
    <row r="56" spans="9:27" s="17" customFormat="1" x14ac:dyDescent="0.2">
      <c r="I56" s="4"/>
      <c r="J56" s="4"/>
      <c r="K56" s="4"/>
      <c r="L56" s="4"/>
      <c r="M56" s="4"/>
      <c r="N56" s="4"/>
      <c r="O56" s="4"/>
      <c r="P56" s="4"/>
      <c r="Q56" s="4"/>
      <c r="R56" s="4"/>
      <c r="S56" s="4"/>
      <c r="T56" s="4"/>
      <c r="U56" s="4"/>
      <c r="V56" s="4"/>
      <c r="W56" s="4"/>
      <c r="X56" s="4"/>
      <c r="Y56" s="4"/>
      <c r="Z56" s="4"/>
      <c r="AA56" s="4"/>
    </row>
    <row r="57" spans="9:27" s="17" customFormat="1" x14ac:dyDescent="0.2">
      <c r="I57" s="4"/>
      <c r="J57" s="4"/>
      <c r="K57" s="4"/>
      <c r="L57" s="4"/>
      <c r="M57" s="4"/>
      <c r="N57" s="4"/>
      <c r="O57" s="4"/>
      <c r="P57" s="4"/>
      <c r="Q57" s="4"/>
      <c r="R57" s="4"/>
      <c r="S57" s="4"/>
      <c r="T57" s="4"/>
      <c r="U57" s="4"/>
      <c r="V57" s="4"/>
      <c r="W57" s="4"/>
      <c r="X57" s="4"/>
      <c r="Y57" s="4"/>
      <c r="Z57" s="4"/>
      <c r="AA57" s="4"/>
    </row>
    <row r="58" spans="9:27" s="17" customFormat="1" x14ac:dyDescent="0.2">
      <c r="I58" s="4"/>
      <c r="J58" s="4"/>
      <c r="K58" s="4"/>
      <c r="L58" s="4"/>
      <c r="M58" s="4"/>
      <c r="N58" s="4"/>
      <c r="O58" s="4"/>
      <c r="P58" s="4"/>
      <c r="Q58" s="4"/>
      <c r="R58" s="4"/>
      <c r="S58" s="4"/>
      <c r="T58" s="4"/>
      <c r="U58" s="4"/>
      <c r="V58" s="4"/>
      <c r="W58" s="4"/>
      <c r="X58" s="4"/>
      <c r="Y58" s="4"/>
      <c r="Z58" s="4"/>
      <c r="AA58" s="4"/>
    </row>
    <row r="59" spans="9:27" s="17" customFormat="1" x14ac:dyDescent="0.2">
      <c r="I59" s="4"/>
      <c r="J59" s="4"/>
      <c r="K59" s="4"/>
      <c r="L59" s="4"/>
      <c r="M59" s="4"/>
      <c r="N59" s="4"/>
      <c r="O59" s="4"/>
      <c r="P59" s="4"/>
      <c r="Q59" s="4"/>
      <c r="R59" s="4"/>
      <c r="S59" s="4"/>
      <c r="T59" s="4"/>
      <c r="U59" s="4"/>
      <c r="V59" s="4"/>
      <c r="W59" s="4"/>
      <c r="X59" s="4"/>
      <c r="Y59" s="4"/>
      <c r="Z59" s="4"/>
      <c r="AA59" s="4"/>
    </row>
    <row r="60" spans="9:27" s="17" customFormat="1" x14ac:dyDescent="0.2">
      <c r="I60" s="4"/>
      <c r="J60" s="4"/>
      <c r="K60" s="4"/>
      <c r="L60" s="4"/>
      <c r="M60" s="4"/>
      <c r="N60" s="4"/>
      <c r="O60" s="4"/>
      <c r="P60" s="4"/>
      <c r="Q60" s="4"/>
      <c r="R60" s="4"/>
      <c r="S60" s="4"/>
      <c r="T60" s="4"/>
      <c r="U60" s="4"/>
      <c r="V60" s="4"/>
      <c r="W60" s="4"/>
      <c r="X60" s="4"/>
      <c r="Y60" s="4"/>
      <c r="Z60" s="4"/>
      <c r="AA60" s="4"/>
    </row>
    <row r="61" spans="9:27" s="17" customFormat="1" x14ac:dyDescent="0.2">
      <c r="I61" s="4"/>
      <c r="J61" s="4"/>
      <c r="K61" s="4"/>
      <c r="L61" s="4"/>
      <c r="M61" s="4"/>
      <c r="N61" s="4"/>
      <c r="O61" s="4"/>
      <c r="P61" s="4"/>
      <c r="Q61" s="4"/>
      <c r="R61" s="4"/>
      <c r="S61" s="4"/>
      <c r="T61" s="4"/>
      <c r="U61" s="4"/>
      <c r="V61" s="4"/>
      <c r="W61" s="4"/>
      <c r="X61" s="4"/>
      <c r="Y61" s="4"/>
      <c r="Z61" s="4"/>
      <c r="AA61" s="4"/>
    </row>
    <row r="62" spans="9:27" s="17" customFormat="1" x14ac:dyDescent="0.2">
      <c r="I62" s="4"/>
      <c r="J62" s="4"/>
      <c r="K62" s="4"/>
      <c r="L62" s="4"/>
      <c r="M62" s="4"/>
      <c r="N62" s="4"/>
      <c r="O62" s="4"/>
      <c r="P62" s="4"/>
      <c r="Q62" s="4"/>
      <c r="R62" s="4"/>
      <c r="S62" s="4"/>
      <c r="T62" s="4"/>
      <c r="U62" s="4"/>
      <c r="V62" s="4"/>
      <c r="W62" s="4"/>
      <c r="X62" s="4"/>
      <c r="Y62" s="4"/>
      <c r="Z62" s="4"/>
      <c r="AA62" s="4"/>
    </row>
    <row r="63" spans="9:27" s="17" customFormat="1" x14ac:dyDescent="0.2">
      <c r="I63" s="4"/>
      <c r="J63" s="4"/>
      <c r="K63" s="4"/>
      <c r="L63" s="4"/>
      <c r="M63" s="4"/>
      <c r="N63" s="4"/>
      <c r="O63" s="4"/>
      <c r="P63" s="4"/>
      <c r="Q63" s="4"/>
      <c r="R63" s="4"/>
      <c r="S63" s="4"/>
      <c r="T63" s="4"/>
      <c r="U63" s="4"/>
      <c r="V63" s="4"/>
      <c r="W63" s="4"/>
      <c r="X63" s="4"/>
      <c r="Y63" s="4"/>
      <c r="Z63" s="4"/>
      <c r="AA63" s="4"/>
    </row>
    <row r="64" spans="9:27" s="17" customFormat="1" x14ac:dyDescent="0.2">
      <c r="I64" s="4"/>
      <c r="J64" s="4"/>
      <c r="K64" s="4"/>
      <c r="L64" s="4"/>
      <c r="M64" s="4"/>
      <c r="N64" s="4"/>
      <c r="O64" s="4"/>
      <c r="P64" s="4"/>
      <c r="Q64" s="4"/>
      <c r="R64" s="4"/>
      <c r="S64" s="4"/>
      <c r="T64" s="4"/>
      <c r="U64" s="4"/>
      <c r="V64" s="4"/>
      <c r="W64" s="4"/>
      <c r="X64" s="4"/>
      <c r="Y64" s="4"/>
      <c r="Z64" s="4"/>
      <c r="AA64" s="4"/>
    </row>
    <row r="65" spans="9:27" s="17" customFormat="1" x14ac:dyDescent="0.2">
      <c r="I65" s="4"/>
      <c r="J65" s="4"/>
      <c r="K65" s="4"/>
      <c r="L65" s="4"/>
      <c r="M65" s="4"/>
      <c r="N65" s="4"/>
      <c r="O65" s="4"/>
      <c r="P65" s="4"/>
      <c r="Q65" s="4"/>
      <c r="R65" s="4"/>
      <c r="S65" s="4"/>
      <c r="T65" s="4"/>
      <c r="U65" s="4"/>
      <c r="V65" s="4"/>
      <c r="W65" s="4"/>
      <c r="X65" s="4"/>
      <c r="Y65" s="4"/>
      <c r="Z65" s="4"/>
      <c r="AA65" s="4"/>
    </row>
    <row r="66" spans="9:27" s="17" customFormat="1" x14ac:dyDescent="0.2">
      <c r="I66" s="4"/>
      <c r="J66" s="4"/>
      <c r="K66" s="4"/>
      <c r="L66" s="4"/>
      <c r="M66" s="4"/>
      <c r="N66" s="4"/>
      <c r="O66" s="4"/>
      <c r="P66" s="4"/>
      <c r="Q66" s="4"/>
      <c r="R66" s="4"/>
      <c r="S66" s="4"/>
      <c r="T66" s="4"/>
      <c r="U66" s="4"/>
      <c r="V66" s="4"/>
      <c r="W66" s="4"/>
      <c r="X66" s="4"/>
      <c r="Y66" s="4"/>
      <c r="Z66" s="4"/>
      <c r="AA66" s="4"/>
    </row>
    <row r="67" spans="9:27" s="17" customFormat="1" x14ac:dyDescent="0.2">
      <c r="I67" s="4"/>
      <c r="J67" s="4"/>
      <c r="K67" s="4"/>
      <c r="L67" s="4"/>
      <c r="M67" s="4"/>
      <c r="N67" s="4"/>
      <c r="O67" s="4"/>
      <c r="P67" s="4"/>
      <c r="Q67" s="4"/>
      <c r="R67" s="4"/>
      <c r="S67" s="4"/>
      <c r="T67" s="4"/>
      <c r="U67" s="4"/>
      <c r="V67" s="4"/>
      <c r="W67" s="4"/>
      <c r="X67" s="4"/>
      <c r="Y67" s="4"/>
      <c r="Z67" s="4"/>
      <c r="AA67" s="4"/>
    </row>
    <row r="68" spans="9:27" s="17" customFormat="1" x14ac:dyDescent="0.2">
      <c r="I68" s="4"/>
      <c r="J68" s="4"/>
      <c r="K68" s="4"/>
      <c r="L68" s="4"/>
      <c r="M68" s="4"/>
      <c r="N68" s="4"/>
      <c r="O68" s="4"/>
      <c r="P68" s="4"/>
      <c r="Q68" s="4"/>
      <c r="R68" s="4"/>
      <c r="S68" s="4"/>
      <c r="T68" s="4"/>
      <c r="U68" s="4"/>
      <c r="V68" s="4"/>
      <c r="W68" s="4"/>
      <c r="X68" s="4"/>
      <c r="Y68" s="4"/>
      <c r="Z68" s="4"/>
      <c r="AA68" s="4"/>
    </row>
    <row r="69" spans="9:27" s="17" customFormat="1" x14ac:dyDescent="0.2">
      <c r="I69" s="4"/>
      <c r="J69" s="4"/>
      <c r="K69" s="4"/>
      <c r="L69" s="4"/>
      <c r="M69" s="4"/>
      <c r="N69" s="4"/>
      <c r="O69" s="4"/>
      <c r="P69" s="4"/>
      <c r="Q69" s="4"/>
      <c r="R69" s="4"/>
      <c r="S69" s="4"/>
      <c r="T69" s="4"/>
      <c r="U69" s="4"/>
      <c r="V69" s="4"/>
      <c r="W69" s="4"/>
      <c r="X69" s="4"/>
      <c r="Y69" s="4"/>
      <c r="Z69" s="4"/>
      <c r="AA69" s="4"/>
    </row>
    <row r="70" spans="9:27" s="17" customFormat="1" x14ac:dyDescent="0.2">
      <c r="I70" s="4"/>
      <c r="J70" s="4"/>
      <c r="K70" s="4"/>
      <c r="L70" s="4"/>
      <c r="M70" s="4"/>
      <c r="N70" s="4"/>
      <c r="O70" s="4"/>
      <c r="P70" s="4"/>
      <c r="Q70" s="4"/>
      <c r="R70" s="4"/>
      <c r="S70" s="4"/>
      <c r="T70" s="4"/>
      <c r="U70" s="4"/>
      <c r="V70" s="4"/>
      <c r="W70" s="4"/>
      <c r="X70" s="4"/>
      <c r="Y70" s="4"/>
      <c r="Z70" s="4"/>
      <c r="AA70" s="4"/>
    </row>
    <row r="71" spans="9:27" s="17" customFormat="1" x14ac:dyDescent="0.2">
      <c r="I71" s="4"/>
      <c r="J71" s="4"/>
      <c r="K71" s="4"/>
      <c r="L71" s="4"/>
      <c r="M71" s="4"/>
      <c r="N71" s="4"/>
      <c r="O71" s="4"/>
      <c r="P71" s="4"/>
      <c r="Q71" s="4"/>
      <c r="R71" s="4"/>
      <c r="S71" s="4"/>
      <c r="T71" s="4"/>
      <c r="U71" s="4"/>
      <c r="V71" s="4"/>
      <c r="W71" s="4"/>
      <c r="X71" s="4"/>
      <c r="Y71" s="4"/>
      <c r="Z71" s="4"/>
      <c r="AA71" s="4"/>
    </row>
    <row r="72" spans="9:27" s="17" customFormat="1" x14ac:dyDescent="0.2">
      <c r="I72" s="4"/>
      <c r="J72" s="4"/>
      <c r="K72" s="4"/>
      <c r="L72" s="4"/>
      <c r="M72" s="4"/>
      <c r="N72" s="4"/>
      <c r="O72" s="4"/>
      <c r="P72" s="4"/>
      <c r="Q72" s="4"/>
      <c r="R72" s="4"/>
      <c r="S72" s="4"/>
      <c r="T72" s="4"/>
      <c r="U72" s="4"/>
      <c r="V72" s="4"/>
      <c r="W72" s="4"/>
      <c r="X72" s="4"/>
      <c r="Y72" s="4"/>
      <c r="Z72" s="4"/>
      <c r="AA72" s="4"/>
    </row>
    <row r="73" spans="9:27" s="17" customFormat="1" x14ac:dyDescent="0.2">
      <c r="I73" s="4"/>
      <c r="J73" s="4"/>
      <c r="K73" s="4"/>
      <c r="L73" s="4"/>
      <c r="M73" s="4"/>
      <c r="N73" s="4"/>
      <c r="O73" s="4"/>
      <c r="P73" s="4"/>
      <c r="Q73" s="4"/>
      <c r="R73" s="4"/>
      <c r="S73" s="4"/>
      <c r="T73" s="4"/>
      <c r="U73" s="4"/>
      <c r="V73" s="4"/>
      <c r="W73" s="4"/>
      <c r="X73" s="4"/>
      <c r="Y73" s="4"/>
      <c r="Z73" s="4"/>
      <c r="AA73" s="4"/>
    </row>
    <row r="74" spans="9:27" s="17" customFormat="1" x14ac:dyDescent="0.2">
      <c r="I74" s="4"/>
      <c r="J74" s="4"/>
      <c r="K74" s="4"/>
      <c r="L74" s="4"/>
      <c r="M74" s="4"/>
      <c r="N74" s="4"/>
      <c r="O74" s="4"/>
      <c r="P74" s="4"/>
      <c r="Q74" s="4"/>
      <c r="R74" s="4"/>
      <c r="S74" s="4"/>
      <c r="T74" s="4"/>
      <c r="U74" s="4"/>
      <c r="V74" s="4"/>
      <c r="W74" s="4"/>
      <c r="X74" s="4"/>
      <c r="Y74" s="4"/>
      <c r="Z74" s="4"/>
      <c r="AA74" s="4"/>
    </row>
    <row r="75" spans="9:27" s="17" customFormat="1" x14ac:dyDescent="0.2">
      <c r="I75" s="4"/>
      <c r="J75" s="4"/>
      <c r="K75" s="4"/>
      <c r="L75" s="4"/>
      <c r="M75" s="4"/>
      <c r="N75" s="4"/>
      <c r="O75" s="4"/>
      <c r="P75" s="4"/>
      <c r="Q75" s="4"/>
      <c r="R75" s="4"/>
      <c r="S75" s="4"/>
      <c r="T75" s="4"/>
      <c r="U75" s="4"/>
      <c r="V75" s="4"/>
      <c r="W75" s="4"/>
      <c r="X75" s="4"/>
      <c r="Y75" s="4"/>
      <c r="Z75" s="4"/>
      <c r="AA75" s="4"/>
    </row>
    <row r="76" spans="9:27" s="17" customFormat="1" x14ac:dyDescent="0.2">
      <c r="I76" s="4"/>
      <c r="J76" s="4"/>
      <c r="K76" s="4"/>
      <c r="L76" s="4"/>
      <c r="M76" s="4"/>
      <c r="N76" s="4"/>
      <c r="O76" s="4"/>
      <c r="P76" s="4"/>
      <c r="Q76" s="4"/>
      <c r="R76" s="4"/>
      <c r="S76" s="4"/>
      <c r="T76" s="4"/>
      <c r="U76" s="4"/>
      <c r="V76" s="4"/>
      <c r="W76" s="4"/>
      <c r="X76" s="4"/>
      <c r="Y76" s="4"/>
      <c r="Z76" s="4"/>
      <c r="AA76" s="4"/>
    </row>
    <row r="77" spans="9:27" s="17" customFormat="1" x14ac:dyDescent="0.2">
      <c r="I77" s="4"/>
      <c r="J77" s="4"/>
      <c r="K77" s="4"/>
      <c r="L77" s="4"/>
      <c r="M77" s="4"/>
      <c r="N77" s="4"/>
      <c r="O77" s="4"/>
      <c r="P77" s="4"/>
      <c r="Q77" s="4"/>
      <c r="R77" s="4"/>
      <c r="S77" s="4"/>
      <c r="T77" s="4"/>
      <c r="U77" s="4"/>
      <c r="V77" s="4"/>
      <c r="W77" s="4"/>
      <c r="X77" s="4"/>
      <c r="Y77" s="4"/>
      <c r="Z77" s="4"/>
      <c r="AA77" s="4"/>
    </row>
    <row r="78" spans="9:27" s="17" customFormat="1" x14ac:dyDescent="0.2">
      <c r="I78" s="4"/>
      <c r="J78" s="4"/>
      <c r="K78" s="4"/>
      <c r="L78" s="4"/>
      <c r="M78" s="4"/>
      <c r="N78" s="4"/>
      <c r="O78" s="4"/>
      <c r="P78" s="4"/>
      <c r="Q78" s="4"/>
      <c r="R78" s="4"/>
      <c r="S78" s="4"/>
      <c r="T78" s="4"/>
      <c r="U78" s="4"/>
      <c r="V78" s="4"/>
      <c r="W78" s="4"/>
      <c r="X78" s="4"/>
      <c r="Y78" s="4"/>
      <c r="Z78" s="4"/>
      <c r="AA78" s="4"/>
    </row>
    <row r="79" spans="9:27" s="17" customFormat="1" x14ac:dyDescent="0.2">
      <c r="I79" s="4"/>
      <c r="J79" s="4"/>
      <c r="K79" s="4"/>
      <c r="L79" s="4"/>
      <c r="M79" s="4"/>
      <c r="N79" s="4"/>
      <c r="O79" s="4"/>
      <c r="P79" s="4"/>
      <c r="Q79" s="4"/>
      <c r="R79" s="4"/>
      <c r="S79" s="4"/>
      <c r="T79" s="4"/>
      <c r="U79" s="4"/>
      <c r="V79" s="4"/>
      <c r="W79" s="4"/>
      <c r="X79" s="4"/>
      <c r="Y79" s="4"/>
      <c r="Z79" s="4"/>
      <c r="AA79" s="4"/>
    </row>
    <row r="80" spans="9:27" s="17" customFormat="1" x14ac:dyDescent="0.2">
      <c r="I80" s="4"/>
      <c r="J80" s="4"/>
      <c r="K80" s="4"/>
      <c r="L80" s="4"/>
      <c r="M80" s="4"/>
      <c r="N80" s="4"/>
      <c r="O80" s="4"/>
      <c r="P80" s="4"/>
      <c r="Q80" s="4"/>
      <c r="R80" s="4"/>
      <c r="S80" s="4"/>
      <c r="T80" s="4"/>
      <c r="U80" s="4"/>
      <c r="V80" s="4"/>
      <c r="W80" s="4"/>
      <c r="X80" s="4"/>
      <c r="Y80" s="4"/>
      <c r="Z80" s="4"/>
      <c r="AA80" s="4"/>
    </row>
    <row r="81" spans="9:27" s="17" customFormat="1" x14ac:dyDescent="0.2">
      <c r="I81" s="4"/>
      <c r="J81" s="4"/>
      <c r="K81" s="4"/>
      <c r="L81" s="4"/>
      <c r="M81" s="4"/>
      <c r="N81" s="4"/>
      <c r="O81" s="4"/>
      <c r="P81" s="4"/>
      <c r="Q81" s="4"/>
      <c r="R81" s="4"/>
      <c r="S81" s="4"/>
      <c r="T81" s="4"/>
      <c r="U81" s="4"/>
      <c r="V81" s="4"/>
      <c r="W81" s="4"/>
      <c r="X81" s="4"/>
      <c r="Y81" s="4"/>
      <c r="Z81" s="4"/>
      <c r="AA81" s="4"/>
    </row>
    <row r="82" spans="9:27" s="17" customFormat="1" x14ac:dyDescent="0.2">
      <c r="I82" s="4"/>
      <c r="J82" s="4"/>
      <c r="K82" s="4"/>
      <c r="L82" s="4"/>
      <c r="M82" s="4"/>
      <c r="N82" s="4"/>
      <c r="O82" s="4"/>
      <c r="P82" s="4"/>
      <c r="Q82" s="4"/>
      <c r="R82" s="4"/>
      <c r="S82" s="4"/>
      <c r="T82" s="4"/>
      <c r="U82" s="4"/>
      <c r="V82" s="4"/>
      <c r="W82" s="4"/>
      <c r="X82" s="4"/>
      <c r="Y82" s="4"/>
      <c r="Z82" s="4"/>
      <c r="AA82" s="4"/>
    </row>
    <row r="83" spans="9:27" s="17" customFormat="1" x14ac:dyDescent="0.2">
      <c r="I83" s="4"/>
      <c r="J83" s="4"/>
      <c r="K83" s="4"/>
      <c r="L83" s="4"/>
      <c r="M83" s="4"/>
      <c r="N83" s="4"/>
      <c r="O83" s="4"/>
      <c r="P83" s="4"/>
      <c r="Q83" s="4"/>
      <c r="R83" s="4"/>
      <c r="S83" s="4"/>
      <c r="T83" s="4"/>
      <c r="U83" s="4"/>
      <c r="V83" s="4"/>
      <c r="W83" s="4"/>
      <c r="X83" s="4"/>
      <c r="Y83" s="4"/>
      <c r="Z83" s="4"/>
      <c r="AA83" s="4"/>
    </row>
    <row r="84" spans="9:27" s="17" customFormat="1" x14ac:dyDescent="0.2">
      <c r="I84" s="4"/>
      <c r="J84" s="4"/>
      <c r="K84" s="4"/>
      <c r="L84" s="4"/>
      <c r="M84" s="4"/>
      <c r="N84" s="4"/>
      <c r="O84" s="4"/>
      <c r="P84" s="4"/>
      <c r="Q84" s="4"/>
      <c r="R84" s="4"/>
      <c r="S84" s="4"/>
      <c r="T84" s="4"/>
      <c r="U84" s="4"/>
      <c r="V84" s="4"/>
      <c r="W84" s="4"/>
      <c r="X84" s="4"/>
      <c r="Y84" s="4"/>
      <c r="Z84" s="4"/>
      <c r="AA84" s="4"/>
    </row>
    <row r="85" spans="9:27" s="17" customFormat="1" x14ac:dyDescent="0.2">
      <c r="I85" s="4"/>
      <c r="J85" s="4"/>
      <c r="K85" s="4"/>
      <c r="L85" s="4"/>
      <c r="M85" s="4"/>
      <c r="N85" s="4"/>
      <c r="O85" s="4"/>
      <c r="P85" s="4"/>
      <c r="Q85" s="4"/>
      <c r="R85" s="4"/>
      <c r="S85" s="4"/>
      <c r="T85" s="4"/>
      <c r="U85" s="4"/>
      <c r="V85" s="4"/>
      <c r="W85" s="4"/>
      <c r="X85" s="4"/>
      <c r="Y85" s="4"/>
      <c r="Z85" s="4"/>
      <c r="AA85" s="4"/>
    </row>
    <row r="86" spans="9:27" s="17" customFormat="1" x14ac:dyDescent="0.2">
      <c r="I86" s="4"/>
      <c r="J86" s="4"/>
      <c r="K86" s="4"/>
      <c r="L86" s="4"/>
      <c r="M86" s="4"/>
      <c r="N86" s="4"/>
      <c r="O86" s="4"/>
      <c r="P86" s="4"/>
      <c r="Q86" s="4"/>
      <c r="R86" s="4"/>
      <c r="S86" s="4"/>
      <c r="T86" s="4"/>
      <c r="U86" s="4"/>
      <c r="V86" s="4"/>
      <c r="W86" s="4"/>
      <c r="X86" s="4"/>
      <c r="Y86" s="4"/>
      <c r="Z86" s="4"/>
      <c r="AA86" s="4"/>
    </row>
    <row r="87" spans="9:27" s="17" customFormat="1" x14ac:dyDescent="0.2">
      <c r="I87" s="4"/>
      <c r="J87" s="4"/>
      <c r="K87" s="4"/>
      <c r="L87" s="4"/>
      <c r="M87" s="4"/>
      <c r="N87" s="4"/>
      <c r="O87" s="4"/>
      <c r="P87" s="4"/>
      <c r="Q87" s="4"/>
      <c r="R87" s="4"/>
      <c r="S87" s="4"/>
      <c r="T87" s="4"/>
      <c r="U87" s="4"/>
      <c r="V87" s="4"/>
      <c r="W87" s="4"/>
      <c r="X87" s="4"/>
      <c r="Y87" s="4"/>
      <c r="Z87" s="4"/>
      <c r="AA87" s="4"/>
    </row>
    <row r="88" spans="9:27" s="17" customFormat="1" x14ac:dyDescent="0.2">
      <c r="I88" s="4"/>
      <c r="J88" s="4"/>
      <c r="K88" s="4"/>
      <c r="L88" s="4"/>
      <c r="M88" s="4"/>
      <c r="N88" s="4"/>
      <c r="O88" s="4"/>
      <c r="P88" s="4"/>
      <c r="Q88" s="4"/>
      <c r="R88" s="4"/>
      <c r="S88" s="4"/>
      <c r="T88" s="4"/>
      <c r="U88" s="4"/>
      <c r="V88" s="4"/>
      <c r="W88" s="4"/>
      <c r="X88" s="4"/>
      <c r="Y88" s="4"/>
      <c r="Z88" s="4"/>
      <c r="AA88" s="4"/>
    </row>
    <row r="89" spans="9:27" s="17" customFormat="1" x14ac:dyDescent="0.2">
      <c r="I89" s="4"/>
      <c r="J89" s="4"/>
      <c r="K89" s="4"/>
      <c r="L89" s="4"/>
      <c r="M89" s="4"/>
      <c r="N89" s="4"/>
      <c r="O89" s="4"/>
      <c r="P89" s="4"/>
      <c r="Q89" s="4"/>
      <c r="R89" s="4"/>
      <c r="S89" s="4"/>
      <c r="T89" s="4"/>
      <c r="U89" s="4"/>
      <c r="V89" s="4"/>
      <c r="W89" s="4"/>
      <c r="X89" s="4"/>
      <c r="Y89" s="4"/>
      <c r="Z89" s="4"/>
      <c r="AA89" s="4"/>
    </row>
    <row r="90" spans="9:27" s="17" customFormat="1" x14ac:dyDescent="0.2">
      <c r="I90" s="4"/>
      <c r="J90" s="4"/>
      <c r="K90" s="4"/>
      <c r="L90" s="4"/>
      <c r="M90" s="4"/>
      <c r="N90" s="4"/>
      <c r="O90" s="4"/>
      <c r="P90" s="4"/>
      <c r="Q90" s="4"/>
      <c r="R90" s="4"/>
      <c r="S90" s="4"/>
      <c r="T90" s="4"/>
      <c r="U90" s="4"/>
      <c r="V90" s="4"/>
      <c r="W90" s="4"/>
      <c r="X90" s="4"/>
      <c r="Y90" s="4"/>
      <c r="Z90" s="4"/>
      <c r="AA90" s="4"/>
    </row>
    <row r="91" spans="9:27" s="17" customFormat="1" x14ac:dyDescent="0.2">
      <c r="I91" s="4"/>
      <c r="J91" s="4"/>
      <c r="K91" s="4"/>
      <c r="L91" s="4"/>
      <c r="M91" s="4"/>
      <c r="N91" s="4"/>
      <c r="O91" s="4"/>
      <c r="P91" s="4"/>
      <c r="Q91" s="4"/>
      <c r="R91" s="4"/>
      <c r="S91" s="4"/>
      <c r="T91" s="4"/>
      <c r="U91" s="4"/>
      <c r="V91" s="4"/>
      <c r="W91" s="4"/>
      <c r="X91" s="4"/>
      <c r="Y91" s="4"/>
      <c r="Z91" s="4"/>
      <c r="AA91" s="4"/>
    </row>
  </sheetData>
  <sheetProtection algorithmName="SHA-512" hashValue="LnZrK9pEEM8GeXBbbJ0Tuw9eyn0O67i4a8neLXFItvDSeT906p5tLJJHv4QD6CFGSLYjz0SVZF0HS/bA+nCxIQ==" saltValue="hu1Ofa66WsSEqT4zAakOtg==" spinCount="100000" sheet="1" objects="1" scenarios="1"/>
  <mergeCells count="11">
    <mergeCell ref="C18:C19"/>
    <mergeCell ref="D18:D19"/>
    <mergeCell ref="A9:B9"/>
    <mergeCell ref="A8:B8"/>
    <mergeCell ref="A28:A29"/>
    <mergeCell ref="B28:B29"/>
    <mergeCell ref="A13:B13"/>
    <mergeCell ref="A12:B12"/>
    <mergeCell ref="A10:B10"/>
    <mergeCell ref="A18:A19"/>
    <mergeCell ref="B18:B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topLeftCell="E31" workbookViewId="0">
      <selection activeCell="R60" sqref="R60"/>
    </sheetView>
  </sheetViews>
  <sheetFormatPr defaultColWidth="9.140625" defaultRowHeight="14.25" x14ac:dyDescent="0.2"/>
  <cols>
    <col min="1" max="1" width="5.42578125" style="24" customWidth="1"/>
    <col min="2" max="2" width="34.42578125" style="24" customWidth="1"/>
    <col min="3" max="3" width="52.85546875" style="24" customWidth="1"/>
    <col min="4" max="4" width="20" style="24" customWidth="1"/>
    <col min="5" max="5" width="23.5703125" style="24" customWidth="1"/>
    <col min="6" max="6" width="16.85546875" style="24" customWidth="1"/>
    <col min="7" max="7" width="33.5703125" style="24" customWidth="1"/>
    <col min="8" max="8" width="16.42578125" style="24" customWidth="1"/>
    <col min="9" max="9" width="19" style="24" customWidth="1"/>
    <col min="10" max="11" width="12.5703125" style="24" customWidth="1"/>
    <col min="12" max="12" width="14" style="24" customWidth="1"/>
    <col min="13" max="14" width="14.140625" style="24" customWidth="1"/>
    <col min="15" max="15" width="16" style="24" customWidth="1"/>
    <col min="16" max="16" width="11.42578125" style="50" customWidth="1"/>
    <col min="17" max="17" width="24.85546875" style="24" customWidth="1"/>
    <col min="18" max="18" width="19.85546875" style="24" customWidth="1"/>
    <col min="19" max="16384" width="9.140625" style="24"/>
  </cols>
  <sheetData>
    <row r="1" spans="1:18" x14ac:dyDescent="0.2">
      <c r="A1" s="1" t="s">
        <v>139</v>
      </c>
      <c r="B1" s="2"/>
    </row>
    <row r="2" spans="1:18" ht="18" x14ac:dyDescent="0.25">
      <c r="A2" s="25"/>
    </row>
    <row r="3" spans="1:18" x14ac:dyDescent="0.2">
      <c r="A3" s="1" t="s">
        <v>19</v>
      </c>
    </row>
    <row r="4" spans="1:18" x14ac:dyDescent="0.2">
      <c r="A4" s="53" t="s">
        <v>156</v>
      </c>
    </row>
    <row r="5" spans="1:18" x14ac:dyDescent="0.2">
      <c r="A5" s="2"/>
      <c r="B5" s="2"/>
      <c r="D5" s="2"/>
      <c r="E5" s="2"/>
    </row>
    <row r="6" spans="1:18" x14ac:dyDescent="0.2">
      <c r="A6" s="2"/>
      <c r="B6" s="2"/>
      <c r="D6" s="2"/>
      <c r="E6" s="2"/>
    </row>
    <row r="7" spans="1:18" s="61" customFormat="1" ht="81" customHeight="1" x14ac:dyDescent="0.25">
      <c r="A7" s="57" t="s">
        <v>20</v>
      </c>
      <c r="B7" s="58" t="s">
        <v>21</v>
      </c>
      <c r="C7" s="57" t="s">
        <v>32</v>
      </c>
      <c r="D7" s="59" t="s">
        <v>22</v>
      </c>
      <c r="E7" s="58" t="s">
        <v>23</v>
      </c>
      <c r="F7" s="57" t="s">
        <v>24</v>
      </c>
      <c r="G7" s="58" t="s">
        <v>25</v>
      </c>
      <c r="H7" s="59" t="s">
        <v>26</v>
      </c>
      <c r="I7" s="58" t="s">
        <v>27</v>
      </c>
      <c r="J7" s="57" t="s">
        <v>28</v>
      </c>
      <c r="K7" s="57" t="s">
        <v>126</v>
      </c>
      <c r="L7" s="57" t="s">
        <v>127</v>
      </c>
      <c r="M7" s="58" t="s">
        <v>29</v>
      </c>
      <c r="N7" s="58" t="s">
        <v>124</v>
      </c>
      <c r="O7" s="59" t="s">
        <v>30</v>
      </c>
      <c r="P7" s="60" t="s">
        <v>31</v>
      </c>
      <c r="Q7" s="58" t="s">
        <v>161</v>
      </c>
      <c r="R7" s="57" t="s">
        <v>162</v>
      </c>
    </row>
    <row r="8" spans="1:18" s="26" customFormat="1" x14ac:dyDescent="0.25">
      <c r="A8" s="27">
        <v>1</v>
      </c>
      <c r="B8" s="27" t="s">
        <v>33</v>
      </c>
      <c r="C8" s="27" t="s">
        <v>41</v>
      </c>
      <c r="D8" s="27" t="s">
        <v>34</v>
      </c>
      <c r="E8" s="27" t="s">
        <v>35</v>
      </c>
      <c r="F8" s="27" t="s">
        <v>36</v>
      </c>
      <c r="G8" s="27" t="s">
        <v>37</v>
      </c>
      <c r="H8" s="27">
        <v>30</v>
      </c>
      <c r="I8" s="27" t="s">
        <v>38</v>
      </c>
      <c r="J8" s="27" t="s">
        <v>39</v>
      </c>
      <c r="K8" s="27"/>
      <c r="L8" s="27"/>
      <c r="M8" s="27">
        <v>2004</v>
      </c>
      <c r="N8" s="27"/>
      <c r="O8" s="27"/>
      <c r="P8" s="27" t="s">
        <v>40</v>
      </c>
      <c r="Q8" s="54">
        <v>0</v>
      </c>
      <c r="R8" s="54">
        <v>0</v>
      </c>
    </row>
    <row r="9" spans="1:18" s="26" customFormat="1" x14ac:dyDescent="0.25">
      <c r="A9" s="27">
        <v>2</v>
      </c>
      <c r="B9" s="27" t="s">
        <v>42</v>
      </c>
      <c r="C9" s="27" t="s">
        <v>41</v>
      </c>
      <c r="D9" s="27" t="s">
        <v>43</v>
      </c>
      <c r="E9" s="27" t="s">
        <v>35</v>
      </c>
      <c r="F9" s="27" t="s">
        <v>36</v>
      </c>
      <c r="G9" s="27" t="s">
        <v>37</v>
      </c>
      <c r="H9" s="27">
        <v>30</v>
      </c>
      <c r="I9" s="27" t="s">
        <v>38</v>
      </c>
      <c r="J9" s="27" t="s">
        <v>39</v>
      </c>
      <c r="K9" s="27"/>
      <c r="L9" s="27"/>
      <c r="M9" s="27">
        <v>2004</v>
      </c>
      <c r="N9" s="27"/>
      <c r="O9" s="27"/>
      <c r="P9" s="27" t="s">
        <v>40</v>
      </c>
      <c r="Q9" s="54">
        <v>0</v>
      </c>
      <c r="R9" s="54">
        <v>0</v>
      </c>
    </row>
    <row r="10" spans="1:18" s="26" customFormat="1" x14ac:dyDescent="0.25">
      <c r="A10" s="27">
        <v>3</v>
      </c>
      <c r="B10" s="27" t="s">
        <v>44</v>
      </c>
      <c r="C10" s="27" t="s">
        <v>41</v>
      </c>
      <c r="D10" s="27" t="s">
        <v>45</v>
      </c>
      <c r="E10" s="27" t="s">
        <v>35</v>
      </c>
      <c r="F10" s="27" t="s">
        <v>36</v>
      </c>
      <c r="G10" s="27" t="s">
        <v>37</v>
      </c>
      <c r="H10" s="27">
        <v>35</v>
      </c>
      <c r="I10" s="27" t="s">
        <v>38</v>
      </c>
      <c r="J10" s="27" t="s">
        <v>39</v>
      </c>
      <c r="K10" s="27"/>
      <c r="L10" s="27"/>
      <c r="M10" s="27">
        <v>2004</v>
      </c>
      <c r="N10" s="27"/>
      <c r="O10" s="27"/>
      <c r="P10" s="27" t="s">
        <v>40</v>
      </c>
      <c r="Q10" s="54">
        <v>0</v>
      </c>
      <c r="R10" s="54">
        <v>0</v>
      </c>
    </row>
    <row r="11" spans="1:18" s="26" customFormat="1" x14ac:dyDescent="0.25">
      <c r="A11" s="27">
        <v>4</v>
      </c>
      <c r="B11" s="27" t="s">
        <v>46</v>
      </c>
      <c r="C11" s="27" t="s">
        <v>41</v>
      </c>
      <c r="D11" s="27" t="s">
        <v>47</v>
      </c>
      <c r="E11" s="27" t="s">
        <v>35</v>
      </c>
      <c r="F11" s="27" t="s">
        <v>36</v>
      </c>
      <c r="G11" s="27" t="s">
        <v>37</v>
      </c>
      <c r="H11" s="27">
        <v>35</v>
      </c>
      <c r="I11" s="27" t="s">
        <v>38</v>
      </c>
      <c r="J11" s="27" t="s">
        <v>39</v>
      </c>
      <c r="K11" s="27"/>
      <c r="L11" s="27"/>
      <c r="M11" s="27">
        <v>2004</v>
      </c>
      <c r="N11" s="27"/>
      <c r="O11" s="27"/>
      <c r="P11" s="27" t="s">
        <v>40</v>
      </c>
      <c r="Q11" s="54">
        <v>0</v>
      </c>
      <c r="R11" s="54">
        <v>0</v>
      </c>
    </row>
    <row r="12" spans="1:18" s="26" customFormat="1" x14ac:dyDescent="0.25">
      <c r="A12" s="27">
        <v>5</v>
      </c>
      <c r="B12" s="27" t="s">
        <v>48</v>
      </c>
      <c r="C12" s="27" t="s">
        <v>41</v>
      </c>
      <c r="D12" s="27" t="s">
        <v>49</v>
      </c>
      <c r="E12" s="27" t="s">
        <v>35</v>
      </c>
      <c r="F12" s="27" t="s">
        <v>36</v>
      </c>
      <c r="G12" s="27" t="s">
        <v>37</v>
      </c>
      <c r="H12" s="27">
        <v>35</v>
      </c>
      <c r="I12" s="27" t="s">
        <v>38</v>
      </c>
      <c r="J12" s="27" t="s">
        <v>39</v>
      </c>
      <c r="K12" s="27"/>
      <c r="L12" s="27"/>
      <c r="M12" s="27">
        <v>2004</v>
      </c>
      <c r="N12" s="27"/>
      <c r="O12" s="27"/>
      <c r="P12" s="27" t="s">
        <v>40</v>
      </c>
      <c r="Q12" s="54">
        <v>0</v>
      </c>
      <c r="R12" s="54">
        <v>0</v>
      </c>
    </row>
    <row r="13" spans="1:18" s="26" customFormat="1" x14ac:dyDescent="0.25">
      <c r="A13" s="27">
        <v>6</v>
      </c>
      <c r="B13" s="27" t="s">
        <v>50</v>
      </c>
      <c r="C13" s="27" t="s">
        <v>41</v>
      </c>
      <c r="D13" s="27" t="s">
        <v>51</v>
      </c>
      <c r="E13" s="27" t="s">
        <v>35</v>
      </c>
      <c r="F13" s="27" t="s">
        <v>36</v>
      </c>
      <c r="G13" s="27" t="s">
        <v>37</v>
      </c>
      <c r="H13" s="27">
        <v>35</v>
      </c>
      <c r="I13" s="27" t="s">
        <v>38</v>
      </c>
      <c r="J13" s="27" t="s">
        <v>39</v>
      </c>
      <c r="K13" s="27"/>
      <c r="L13" s="27"/>
      <c r="M13" s="27">
        <v>2004</v>
      </c>
      <c r="N13" s="27"/>
      <c r="O13" s="27"/>
      <c r="P13" s="27" t="s">
        <v>40</v>
      </c>
      <c r="Q13" s="54">
        <v>0</v>
      </c>
      <c r="R13" s="54">
        <v>0</v>
      </c>
    </row>
    <row r="14" spans="1:18" s="26" customFormat="1" x14ac:dyDescent="0.25">
      <c r="A14" s="27">
        <v>7</v>
      </c>
      <c r="B14" s="27" t="s">
        <v>52</v>
      </c>
      <c r="C14" s="27" t="s">
        <v>41</v>
      </c>
      <c r="D14" s="27" t="s">
        <v>53</v>
      </c>
      <c r="E14" s="27" t="s">
        <v>35</v>
      </c>
      <c r="F14" s="27" t="s">
        <v>36</v>
      </c>
      <c r="G14" s="27" t="s">
        <v>37</v>
      </c>
      <c r="H14" s="27">
        <v>35</v>
      </c>
      <c r="I14" s="27" t="s">
        <v>38</v>
      </c>
      <c r="J14" s="27" t="s">
        <v>39</v>
      </c>
      <c r="K14" s="27"/>
      <c r="L14" s="27"/>
      <c r="M14" s="27">
        <v>2004</v>
      </c>
      <c r="N14" s="27"/>
      <c r="O14" s="27"/>
      <c r="P14" s="27" t="s">
        <v>40</v>
      </c>
      <c r="Q14" s="54">
        <v>0</v>
      </c>
      <c r="R14" s="54">
        <v>0</v>
      </c>
    </row>
    <row r="15" spans="1:18" s="26" customFormat="1" x14ac:dyDescent="0.25">
      <c r="A15" s="27">
        <v>8</v>
      </c>
      <c r="B15" s="27" t="s">
        <v>54</v>
      </c>
      <c r="C15" s="27" t="s">
        <v>41</v>
      </c>
      <c r="D15" s="27" t="s">
        <v>55</v>
      </c>
      <c r="E15" s="27" t="s">
        <v>35</v>
      </c>
      <c r="F15" s="27" t="s">
        <v>36</v>
      </c>
      <c r="G15" s="27" t="s">
        <v>37</v>
      </c>
      <c r="H15" s="27">
        <v>35</v>
      </c>
      <c r="I15" s="27" t="s">
        <v>38</v>
      </c>
      <c r="J15" s="27" t="s">
        <v>39</v>
      </c>
      <c r="K15" s="27"/>
      <c r="L15" s="27"/>
      <c r="M15" s="27">
        <v>2004</v>
      </c>
      <c r="N15" s="27"/>
      <c r="O15" s="27"/>
      <c r="P15" s="27" t="s">
        <v>40</v>
      </c>
      <c r="Q15" s="54">
        <v>0</v>
      </c>
      <c r="R15" s="54">
        <v>0</v>
      </c>
    </row>
    <row r="16" spans="1:18" s="26" customFormat="1" x14ac:dyDescent="0.25">
      <c r="A16" s="27">
        <v>9</v>
      </c>
      <c r="B16" s="27" t="s">
        <v>56</v>
      </c>
      <c r="C16" s="27" t="s">
        <v>41</v>
      </c>
      <c r="D16" s="27" t="s">
        <v>57</v>
      </c>
      <c r="E16" s="27" t="s">
        <v>35</v>
      </c>
      <c r="F16" s="27" t="s">
        <v>36</v>
      </c>
      <c r="G16" s="27" t="s">
        <v>37</v>
      </c>
      <c r="H16" s="27">
        <v>35</v>
      </c>
      <c r="I16" s="27" t="s">
        <v>38</v>
      </c>
      <c r="J16" s="27" t="s">
        <v>39</v>
      </c>
      <c r="K16" s="27"/>
      <c r="L16" s="27"/>
      <c r="M16" s="27">
        <v>2004</v>
      </c>
      <c r="N16" s="27"/>
      <c r="O16" s="27"/>
      <c r="P16" s="27" t="s">
        <v>40</v>
      </c>
      <c r="Q16" s="54">
        <v>0</v>
      </c>
      <c r="R16" s="54">
        <v>0</v>
      </c>
    </row>
    <row r="17" spans="1:18" s="26" customFormat="1" x14ac:dyDescent="0.25">
      <c r="A17" s="27">
        <v>10</v>
      </c>
      <c r="B17" s="27" t="s">
        <v>58</v>
      </c>
      <c r="C17" s="27" t="s">
        <v>41</v>
      </c>
      <c r="D17" s="27" t="s">
        <v>59</v>
      </c>
      <c r="E17" s="27" t="s">
        <v>35</v>
      </c>
      <c r="F17" s="27" t="s">
        <v>36</v>
      </c>
      <c r="G17" s="27" t="s">
        <v>37</v>
      </c>
      <c r="H17" s="27">
        <v>35</v>
      </c>
      <c r="I17" s="27" t="s">
        <v>38</v>
      </c>
      <c r="J17" s="27" t="s">
        <v>39</v>
      </c>
      <c r="K17" s="27"/>
      <c r="L17" s="27"/>
      <c r="M17" s="27">
        <v>2004</v>
      </c>
      <c r="N17" s="27"/>
      <c r="O17" s="27"/>
      <c r="P17" s="27" t="s">
        <v>40</v>
      </c>
      <c r="Q17" s="54">
        <v>0</v>
      </c>
      <c r="R17" s="54">
        <v>0</v>
      </c>
    </row>
    <row r="18" spans="1:18" s="26" customFormat="1" x14ac:dyDescent="0.25">
      <c r="A18" s="27">
        <v>11</v>
      </c>
      <c r="B18" s="27" t="s">
        <v>60</v>
      </c>
      <c r="C18" s="27" t="s">
        <v>41</v>
      </c>
      <c r="D18" s="27" t="s">
        <v>61</v>
      </c>
      <c r="E18" s="27" t="s">
        <v>35</v>
      </c>
      <c r="F18" s="27" t="s">
        <v>36</v>
      </c>
      <c r="G18" s="27" t="s">
        <v>37</v>
      </c>
      <c r="H18" s="27">
        <v>35</v>
      </c>
      <c r="I18" s="27" t="s">
        <v>38</v>
      </c>
      <c r="J18" s="27" t="s">
        <v>39</v>
      </c>
      <c r="K18" s="27"/>
      <c r="L18" s="27"/>
      <c r="M18" s="27">
        <v>2004</v>
      </c>
      <c r="N18" s="27"/>
      <c r="O18" s="27"/>
      <c r="P18" s="27" t="s">
        <v>40</v>
      </c>
      <c r="Q18" s="54">
        <v>0</v>
      </c>
      <c r="R18" s="54">
        <v>0</v>
      </c>
    </row>
    <row r="19" spans="1:18" s="26" customFormat="1" x14ac:dyDescent="0.25">
      <c r="A19" s="27">
        <v>12</v>
      </c>
      <c r="B19" s="27" t="s">
        <v>62</v>
      </c>
      <c r="C19" s="27" t="s">
        <v>41</v>
      </c>
      <c r="D19" s="27" t="s">
        <v>63</v>
      </c>
      <c r="E19" s="27" t="s">
        <v>35</v>
      </c>
      <c r="F19" s="27" t="s">
        <v>36</v>
      </c>
      <c r="G19" s="27" t="s">
        <v>37</v>
      </c>
      <c r="H19" s="27">
        <v>35</v>
      </c>
      <c r="I19" s="27" t="s">
        <v>38</v>
      </c>
      <c r="J19" s="27" t="s">
        <v>39</v>
      </c>
      <c r="K19" s="27"/>
      <c r="L19" s="27"/>
      <c r="M19" s="27">
        <v>2004</v>
      </c>
      <c r="N19" s="27"/>
      <c r="O19" s="27"/>
      <c r="P19" s="27" t="s">
        <v>40</v>
      </c>
      <c r="Q19" s="54">
        <v>0</v>
      </c>
      <c r="R19" s="54">
        <v>0</v>
      </c>
    </row>
    <row r="20" spans="1:18" s="26" customFormat="1" x14ac:dyDescent="0.25">
      <c r="A20" s="27">
        <v>13</v>
      </c>
      <c r="B20" s="27" t="s">
        <v>64</v>
      </c>
      <c r="C20" s="27" t="s">
        <v>41</v>
      </c>
      <c r="D20" s="27" t="s">
        <v>65</v>
      </c>
      <c r="E20" s="27" t="s">
        <v>35</v>
      </c>
      <c r="F20" s="27" t="s">
        <v>36</v>
      </c>
      <c r="G20" s="27" t="s">
        <v>37</v>
      </c>
      <c r="H20" s="27">
        <v>35</v>
      </c>
      <c r="I20" s="27" t="s">
        <v>38</v>
      </c>
      <c r="J20" s="27" t="s">
        <v>39</v>
      </c>
      <c r="K20" s="27"/>
      <c r="L20" s="27"/>
      <c r="M20" s="27">
        <v>2004</v>
      </c>
      <c r="N20" s="27"/>
      <c r="O20" s="27"/>
      <c r="P20" s="27" t="s">
        <v>40</v>
      </c>
      <c r="Q20" s="54">
        <v>0</v>
      </c>
      <c r="R20" s="54">
        <v>0</v>
      </c>
    </row>
    <row r="21" spans="1:18" s="26" customFormat="1" x14ac:dyDescent="0.25">
      <c r="A21" s="27">
        <v>14</v>
      </c>
      <c r="B21" s="27" t="s">
        <v>66</v>
      </c>
      <c r="C21" s="27" t="s">
        <v>41</v>
      </c>
      <c r="D21" s="27" t="s">
        <v>67</v>
      </c>
      <c r="E21" s="27" t="s">
        <v>35</v>
      </c>
      <c r="F21" s="27" t="s">
        <v>36</v>
      </c>
      <c r="G21" s="27" t="s">
        <v>37</v>
      </c>
      <c r="H21" s="27">
        <v>35</v>
      </c>
      <c r="I21" s="27" t="s">
        <v>38</v>
      </c>
      <c r="J21" s="27" t="s">
        <v>39</v>
      </c>
      <c r="K21" s="27"/>
      <c r="L21" s="27"/>
      <c r="M21" s="27">
        <v>2004</v>
      </c>
      <c r="N21" s="27"/>
      <c r="O21" s="27"/>
      <c r="P21" s="27" t="s">
        <v>40</v>
      </c>
      <c r="Q21" s="54">
        <v>0</v>
      </c>
      <c r="R21" s="54">
        <v>0</v>
      </c>
    </row>
    <row r="22" spans="1:18" s="26" customFormat="1" x14ac:dyDescent="0.25">
      <c r="A22" s="27">
        <v>15</v>
      </c>
      <c r="B22" s="27" t="s">
        <v>68</v>
      </c>
      <c r="C22" s="27" t="s">
        <v>41</v>
      </c>
      <c r="D22" s="27" t="s">
        <v>69</v>
      </c>
      <c r="E22" s="27" t="s">
        <v>35</v>
      </c>
      <c r="F22" s="27" t="s">
        <v>36</v>
      </c>
      <c r="G22" s="27" t="s">
        <v>37</v>
      </c>
      <c r="H22" s="27">
        <v>35</v>
      </c>
      <c r="I22" s="27" t="s">
        <v>38</v>
      </c>
      <c r="J22" s="27" t="s">
        <v>39</v>
      </c>
      <c r="K22" s="27"/>
      <c r="L22" s="27"/>
      <c r="M22" s="27">
        <v>2004</v>
      </c>
      <c r="N22" s="27"/>
      <c r="O22" s="27"/>
      <c r="P22" s="27" t="s">
        <v>40</v>
      </c>
      <c r="Q22" s="54">
        <v>0</v>
      </c>
      <c r="R22" s="54">
        <v>0</v>
      </c>
    </row>
    <row r="23" spans="1:18" s="26" customFormat="1" x14ac:dyDescent="0.25">
      <c r="A23" s="27">
        <v>16</v>
      </c>
      <c r="B23" s="27" t="s">
        <v>70</v>
      </c>
      <c r="C23" s="27" t="s">
        <v>41</v>
      </c>
      <c r="D23" s="27" t="s">
        <v>71</v>
      </c>
      <c r="E23" s="27" t="s">
        <v>35</v>
      </c>
      <c r="F23" s="27" t="s">
        <v>36</v>
      </c>
      <c r="G23" s="27" t="s">
        <v>37</v>
      </c>
      <c r="H23" s="27">
        <v>35</v>
      </c>
      <c r="I23" s="27" t="s">
        <v>38</v>
      </c>
      <c r="J23" s="27" t="s">
        <v>39</v>
      </c>
      <c r="K23" s="27"/>
      <c r="L23" s="27"/>
      <c r="M23" s="27">
        <v>2004</v>
      </c>
      <c r="N23" s="27"/>
      <c r="O23" s="27"/>
      <c r="P23" s="27" t="s">
        <v>40</v>
      </c>
      <c r="Q23" s="54">
        <v>0</v>
      </c>
      <c r="R23" s="54">
        <v>0</v>
      </c>
    </row>
    <row r="24" spans="1:18" s="26" customFormat="1" x14ac:dyDescent="0.25">
      <c r="A24" s="27">
        <v>17</v>
      </c>
      <c r="B24" s="27" t="s">
        <v>72</v>
      </c>
      <c r="C24" s="27" t="s">
        <v>41</v>
      </c>
      <c r="D24" s="27" t="s">
        <v>73</v>
      </c>
      <c r="E24" s="27" t="s">
        <v>35</v>
      </c>
      <c r="F24" s="27" t="s">
        <v>36</v>
      </c>
      <c r="G24" s="27" t="s">
        <v>37</v>
      </c>
      <c r="H24" s="27">
        <v>35</v>
      </c>
      <c r="I24" s="27" t="s">
        <v>38</v>
      </c>
      <c r="J24" s="27" t="s">
        <v>39</v>
      </c>
      <c r="K24" s="27"/>
      <c r="L24" s="27"/>
      <c r="M24" s="27">
        <v>2004</v>
      </c>
      <c r="N24" s="27"/>
      <c r="O24" s="27"/>
      <c r="P24" s="27" t="s">
        <v>40</v>
      </c>
      <c r="Q24" s="54">
        <v>0</v>
      </c>
      <c r="R24" s="54">
        <v>0</v>
      </c>
    </row>
    <row r="25" spans="1:18" s="26" customFormat="1" ht="14.25" customHeight="1" x14ac:dyDescent="0.25">
      <c r="A25" s="27">
        <v>18</v>
      </c>
      <c r="B25" s="27" t="s">
        <v>74</v>
      </c>
      <c r="C25" s="27" t="s">
        <v>41</v>
      </c>
      <c r="D25" s="27" t="s">
        <v>75</v>
      </c>
      <c r="E25" s="27" t="s">
        <v>35</v>
      </c>
      <c r="F25" s="27" t="s">
        <v>36</v>
      </c>
      <c r="G25" s="27" t="s">
        <v>37</v>
      </c>
      <c r="H25" s="27">
        <v>35</v>
      </c>
      <c r="I25" s="27" t="s">
        <v>38</v>
      </c>
      <c r="J25" s="27" t="s">
        <v>39</v>
      </c>
      <c r="K25" s="27"/>
      <c r="L25" s="27"/>
      <c r="M25" s="27">
        <v>2004</v>
      </c>
      <c r="N25" s="27"/>
      <c r="O25" s="27"/>
      <c r="P25" s="27" t="s">
        <v>40</v>
      </c>
      <c r="Q25" s="54">
        <v>0</v>
      </c>
      <c r="R25" s="54">
        <v>0</v>
      </c>
    </row>
    <row r="26" spans="1:18" s="26" customFormat="1" x14ac:dyDescent="0.25">
      <c r="A26" s="28">
        <v>19</v>
      </c>
      <c r="B26" s="28" t="s">
        <v>76</v>
      </c>
      <c r="C26" s="28" t="s">
        <v>41</v>
      </c>
      <c r="D26" s="28" t="s">
        <v>77</v>
      </c>
      <c r="E26" s="28" t="s">
        <v>35</v>
      </c>
      <c r="F26" s="28" t="s">
        <v>36</v>
      </c>
      <c r="G26" s="28" t="s">
        <v>37</v>
      </c>
      <c r="H26" s="28">
        <v>35</v>
      </c>
      <c r="I26" s="28" t="s">
        <v>38</v>
      </c>
      <c r="J26" s="28" t="s">
        <v>39</v>
      </c>
      <c r="K26" s="28"/>
      <c r="L26" s="28"/>
      <c r="M26" s="28">
        <v>2004</v>
      </c>
      <c r="N26" s="28"/>
      <c r="O26" s="28"/>
      <c r="P26" s="27" t="s">
        <v>40</v>
      </c>
      <c r="Q26" s="54">
        <v>0</v>
      </c>
      <c r="R26" s="54">
        <v>0</v>
      </c>
    </row>
    <row r="27" spans="1:18" s="26" customFormat="1" x14ac:dyDescent="0.25">
      <c r="A27" s="28">
        <v>20</v>
      </c>
      <c r="B27" s="28" t="s">
        <v>78</v>
      </c>
      <c r="C27" s="28" t="s">
        <v>41</v>
      </c>
      <c r="D27" s="28" t="s">
        <v>79</v>
      </c>
      <c r="E27" s="28" t="s">
        <v>35</v>
      </c>
      <c r="F27" s="28" t="s">
        <v>36</v>
      </c>
      <c r="G27" s="28" t="s">
        <v>37</v>
      </c>
      <c r="H27" s="28">
        <v>35</v>
      </c>
      <c r="I27" s="28" t="s">
        <v>38</v>
      </c>
      <c r="J27" s="28" t="s">
        <v>39</v>
      </c>
      <c r="K27" s="28"/>
      <c r="L27" s="28"/>
      <c r="M27" s="28">
        <v>2004</v>
      </c>
      <c r="N27" s="28"/>
      <c r="O27" s="28"/>
      <c r="P27" s="27" t="s">
        <v>40</v>
      </c>
      <c r="Q27" s="54">
        <v>0</v>
      </c>
      <c r="R27" s="54">
        <v>0</v>
      </c>
    </row>
    <row r="28" spans="1:18" s="26" customFormat="1" x14ac:dyDescent="0.25">
      <c r="A28" s="28">
        <v>21</v>
      </c>
      <c r="B28" s="28" t="s">
        <v>80</v>
      </c>
      <c r="C28" s="28" t="s">
        <v>41</v>
      </c>
      <c r="D28" s="28" t="s">
        <v>81</v>
      </c>
      <c r="E28" s="28" t="s">
        <v>35</v>
      </c>
      <c r="F28" s="28" t="s">
        <v>36</v>
      </c>
      <c r="G28" s="28" t="s">
        <v>37</v>
      </c>
      <c r="H28" s="28">
        <v>35</v>
      </c>
      <c r="I28" s="28" t="s">
        <v>38</v>
      </c>
      <c r="J28" s="28" t="s">
        <v>39</v>
      </c>
      <c r="K28" s="28"/>
      <c r="L28" s="28"/>
      <c r="M28" s="28">
        <v>2004</v>
      </c>
      <c r="N28" s="28"/>
      <c r="O28" s="28"/>
      <c r="P28" s="27" t="s">
        <v>40</v>
      </c>
      <c r="Q28" s="54">
        <v>0</v>
      </c>
      <c r="R28" s="54">
        <v>0</v>
      </c>
    </row>
    <row r="29" spans="1:18" s="26" customFormat="1" x14ac:dyDescent="0.25">
      <c r="A29" s="28">
        <v>22</v>
      </c>
      <c r="B29" s="28" t="s">
        <v>82</v>
      </c>
      <c r="C29" s="28" t="s">
        <v>41</v>
      </c>
      <c r="D29" s="28" t="s">
        <v>83</v>
      </c>
      <c r="E29" s="28" t="s">
        <v>35</v>
      </c>
      <c r="F29" s="28" t="s">
        <v>36</v>
      </c>
      <c r="G29" s="28" t="s">
        <v>37</v>
      </c>
      <c r="H29" s="28">
        <v>35</v>
      </c>
      <c r="I29" s="28" t="s">
        <v>38</v>
      </c>
      <c r="J29" s="28" t="s">
        <v>39</v>
      </c>
      <c r="K29" s="28"/>
      <c r="L29" s="28"/>
      <c r="M29" s="28">
        <v>2004</v>
      </c>
      <c r="N29" s="28"/>
      <c r="O29" s="28"/>
      <c r="P29" s="27" t="s">
        <v>40</v>
      </c>
      <c r="Q29" s="54">
        <v>0</v>
      </c>
      <c r="R29" s="54">
        <v>0</v>
      </c>
    </row>
    <row r="30" spans="1:18" s="26" customFormat="1" x14ac:dyDescent="0.25">
      <c r="A30" s="28">
        <v>23</v>
      </c>
      <c r="B30" s="28" t="s">
        <v>84</v>
      </c>
      <c r="C30" s="28" t="s">
        <v>41</v>
      </c>
      <c r="D30" s="28" t="s">
        <v>85</v>
      </c>
      <c r="E30" s="28" t="s">
        <v>35</v>
      </c>
      <c r="F30" s="28" t="s">
        <v>36</v>
      </c>
      <c r="G30" s="28" t="s">
        <v>37</v>
      </c>
      <c r="H30" s="28">
        <v>35</v>
      </c>
      <c r="I30" s="28" t="s">
        <v>38</v>
      </c>
      <c r="J30" s="28" t="s">
        <v>39</v>
      </c>
      <c r="K30" s="28"/>
      <c r="L30" s="28"/>
      <c r="M30" s="28">
        <v>2004</v>
      </c>
      <c r="N30" s="28"/>
      <c r="O30" s="28"/>
      <c r="P30" s="27" t="s">
        <v>40</v>
      </c>
      <c r="Q30" s="54">
        <v>0</v>
      </c>
      <c r="R30" s="54">
        <v>0</v>
      </c>
    </row>
    <row r="31" spans="1:18" s="26" customFormat="1" x14ac:dyDescent="0.25">
      <c r="A31" s="28">
        <v>24</v>
      </c>
      <c r="B31" s="28" t="s">
        <v>86</v>
      </c>
      <c r="C31" s="28" t="s">
        <v>41</v>
      </c>
      <c r="D31" s="28" t="s">
        <v>87</v>
      </c>
      <c r="E31" s="28" t="s">
        <v>35</v>
      </c>
      <c r="F31" s="28" t="s">
        <v>36</v>
      </c>
      <c r="G31" s="28" t="s">
        <v>37</v>
      </c>
      <c r="H31" s="28">
        <v>35</v>
      </c>
      <c r="I31" s="28" t="s">
        <v>38</v>
      </c>
      <c r="J31" s="28" t="s">
        <v>39</v>
      </c>
      <c r="K31" s="28"/>
      <c r="L31" s="28"/>
      <c r="M31" s="28">
        <v>2004</v>
      </c>
      <c r="N31" s="28"/>
      <c r="O31" s="28"/>
      <c r="P31" s="27" t="s">
        <v>40</v>
      </c>
      <c r="Q31" s="54">
        <v>0</v>
      </c>
      <c r="R31" s="54">
        <v>0</v>
      </c>
    </row>
    <row r="32" spans="1:18" s="26" customFormat="1" x14ac:dyDescent="0.25">
      <c r="A32" s="28">
        <v>25</v>
      </c>
      <c r="B32" s="28" t="s">
        <v>88</v>
      </c>
      <c r="C32" s="28" t="s">
        <v>41</v>
      </c>
      <c r="D32" s="28" t="s">
        <v>89</v>
      </c>
      <c r="E32" s="28" t="s">
        <v>35</v>
      </c>
      <c r="F32" s="28" t="s">
        <v>36</v>
      </c>
      <c r="G32" s="28" t="s">
        <v>37</v>
      </c>
      <c r="H32" s="28">
        <v>35</v>
      </c>
      <c r="I32" s="28" t="s">
        <v>38</v>
      </c>
      <c r="J32" s="28" t="s">
        <v>39</v>
      </c>
      <c r="K32" s="28"/>
      <c r="L32" s="28"/>
      <c r="M32" s="28">
        <v>2004</v>
      </c>
      <c r="N32" s="28"/>
      <c r="O32" s="28"/>
      <c r="P32" s="27" t="s">
        <v>40</v>
      </c>
      <c r="Q32" s="54">
        <v>0</v>
      </c>
      <c r="R32" s="54">
        <v>0</v>
      </c>
    </row>
    <row r="33" spans="1:18" s="26" customFormat="1" x14ac:dyDescent="0.25">
      <c r="A33" s="28">
        <v>26</v>
      </c>
      <c r="B33" s="28" t="s">
        <v>90</v>
      </c>
      <c r="C33" s="28" t="s">
        <v>41</v>
      </c>
      <c r="D33" s="28" t="s">
        <v>91</v>
      </c>
      <c r="E33" s="28" t="s">
        <v>35</v>
      </c>
      <c r="F33" s="28" t="s">
        <v>36</v>
      </c>
      <c r="G33" s="28" t="s">
        <v>37</v>
      </c>
      <c r="H33" s="28">
        <v>35</v>
      </c>
      <c r="I33" s="28" t="s">
        <v>38</v>
      </c>
      <c r="J33" s="28" t="s">
        <v>39</v>
      </c>
      <c r="K33" s="28"/>
      <c r="L33" s="28"/>
      <c r="M33" s="28">
        <v>2004</v>
      </c>
      <c r="N33" s="28"/>
      <c r="O33" s="28"/>
      <c r="P33" s="27" t="s">
        <v>40</v>
      </c>
      <c r="Q33" s="54">
        <v>0</v>
      </c>
      <c r="R33" s="54">
        <v>0</v>
      </c>
    </row>
    <row r="34" spans="1:18" s="26" customFormat="1" x14ac:dyDescent="0.25">
      <c r="A34" s="28">
        <v>27</v>
      </c>
      <c r="B34" s="28" t="s">
        <v>140</v>
      </c>
      <c r="C34" s="28" t="s">
        <v>41</v>
      </c>
      <c r="D34" s="28" t="s">
        <v>92</v>
      </c>
      <c r="E34" s="28" t="s">
        <v>35</v>
      </c>
      <c r="F34" s="28" t="s">
        <v>93</v>
      </c>
      <c r="G34" s="28" t="s">
        <v>149</v>
      </c>
      <c r="H34" s="28"/>
      <c r="I34" s="28"/>
      <c r="J34" s="28" t="s">
        <v>125</v>
      </c>
      <c r="K34" s="28">
        <v>1250</v>
      </c>
      <c r="L34" s="28">
        <v>56.7</v>
      </c>
      <c r="M34" s="28">
        <v>2004</v>
      </c>
      <c r="N34" s="28" t="s">
        <v>128</v>
      </c>
      <c r="O34" s="28">
        <v>16</v>
      </c>
      <c r="P34" s="27" t="s">
        <v>144</v>
      </c>
      <c r="Q34" s="54">
        <v>0</v>
      </c>
      <c r="R34" s="54">
        <v>0</v>
      </c>
    </row>
    <row r="35" spans="1:18" s="26" customFormat="1" x14ac:dyDescent="0.25">
      <c r="A35" s="28">
        <v>28</v>
      </c>
      <c r="B35" s="28" t="s">
        <v>141</v>
      </c>
      <c r="C35" s="28" t="s">
        <v>41</v>
      </c>
      <c r="D35" s="28" t="s">
        <v>92</v>
      </c>
      <c r="E35" s="28" t="s">
        <v>35</v>
      </c>
      <c r="F35" s="28" t="s">
        <v>93</v>
      </c>
      <c r="G35" s="28" t="s">
        <v>149</v>
      </c>
      <c r="H35" s="28"/>
      <c r="I35" s="28"/>
      <c r="J35" s="28" t="s">
        <v>125</v>
      </c>
      <c r="K35" s="28">
        <v>1250</v>
      </c>
      <c r="L35" s="28">
        <v>56.7</v>
      </c>
      <c r="M35" s="28">
        <v>2004</v>
      </c>
      <c r="N35" s="28" t="s">
        <v>128</v>
      </c>
      <c r="O35" s="28">
        <v>16</v>
      </c>
      <c r="P35" s="27" t="s">
        <v>144</v>
      </c>
      <c r="Q35" s="54">
        <v>0</v>
      </c>
      <c r="R35" s="54">
        <v>0</v>
      </c>
    </row>
    <row r="36" spans="1:18" s="26" customFormat="1" x14ac:dyDescent="0.25">
      <c r="A36" s="28">
        <v>29</v>
      </c>
      <c r="B36" s="28" t="s">
        <v>142</v>
      </c>
      <c r="C36" s="28" t="s">
        <v>41</v>
      </c>
      <c r="D36" s="28" t="s">
        <v>94</v>
      </c>
      <c r="E36" s="28" t="s">
        <v>35</v>
      </c>
      <c r="F36" s="28" t="s">
        <v>93</v>
      </c>
      <c r="G36" s="28" t="s">
        <v>148</v>
      </c>
      <c r="H36" s="28"/>
      <c r="I36" s="28"/>
      <c r="J36" s="28" t="s">
        <v>129</v>
      </c>
      <c r="K36" s="28">
        <v>630</v>
      </c>
      <c r="L36" s="28">
        <v>17.46</v>
      </c>
      <c r="M36" s="28">
        <v>2004</v>
      </c>
      <c r="N36" s="28"/>
      <c r="O36" s="28">
        <v>6</v>
      </c>
      <c r="P36" s="27" t="s">
        <v>143</v>
      </c>
      <c r="Q36" s="54">
        <v>0</v>
      </c>
      <c r="R36" s="54">
        <v>0</v>
      </c>
    </row>
    <row r="37" spans="1:18" s="26" customFormat="1" x14ac:dyDescent="0.25">
      <c r="A37" s="28">
        <v>30</v>
      </c>
      <c r="B37" s="28" t="s">
        <v>145</v>
      </c>
      <c r="C37" s="28" t="s">
        <v>41</v>
      </c>
      <c r="D37" s="28" t="s">
        <v>94</v>
      </c>
      <c r="E37" s="28" t="s">
        <v>35</v>
      </c>
      <c r="F37" s="28" t="s">
        <v>93</v>
      </c>
      <c r="G37" s="28" t="s">
        <v>148</v>
      </c>
      <c r="H37" s="28"/>
      <c r="I37" s="28"/>
      <c r="J37" s="28" t="s">
        <v>129</v>
      </c>
      <c r="K37" s="28">
        <v>630</v>
      </c>
      <c r="L37" s="28">
        <v>17.46</v>
      </c>
      <c r="M37" s="28">
        <v>2004</v>
      </c>
      <c r="N37" s="28"/>
      <c r="O37" s="28">
        <v>6</v>
      </c>
      <c r="P37" s="27" t="s">
        <v>143</v>
      </c>
      <c r="Q37" s="54">
        <v>0</v>
      </c>
      <c r="R37" s="54">
        <v>0</v>
      </c>
    </row>
    <row r="38" spans="1:18" s="26" customFormat="1" x14ac:dyDescent="0.25">
      <c r="A38" s="28">
        <v>31</v>
      </c>
      <c r="B38" s="28" t="s">
        <v>146</v>
      </c>
      <c r="C38" s="28" t="s">
        <v>41</v>
      </c>
      <c r="D38" s="28" t="s">
        <v>92</v>
      </c>
      <c r="E38" s="28" t="s">
        <v>35</v>
      </c>
      <c r="F38" s="28" t="s">
        <v>95</v>
      </c>
      <c r="G38" s="28" t="s">
        <v>150</v>
      </c>
      <c r="H38" s="28"/>
      <c r="I38" s="28"/>
      <c r="J38" s="28" t="s">
        <v>130</v>
      </c>
      <c r="K38" s="28">
        <v>300</v>
      </c>
      <c r="L38" s="28">
        <v>2.88</v>
      </c>
      <c r="M38" s="28">
        <v>2004</v>
      </c>
      <c r="N38" s="28"/>
      <c r="O38" s="28">
        <v>2</v>
      </c>
      <c r="P38" s="27" t="s">
        <v>143</v>
      </c>
      <c r="Q38" s="54">
        <v>0</v>
      </c>
      <c r="R38" s="54">
        <v>0</v>
      </c>
    </row>
    <row r="39" spans="1:18" s="26" customFormat="1" x14ac:dyDescent="0.25">
      <c r="A39" s="28">
        <v>32</v>
      </c>
      <c r="B39" s="28"/>
      <c r="C39" s="28" t="s">
        <v>96</v>
      </c>
      <c r="D39" s="28" t="s">
        <v>98</v>
      </c>
      <c r="E39" s="28" t="s">
        <v>131</v>
      </c>
      <c r="F39" s="28" t="s">
        <v>36</v>
      </c>
      <c r="G39" s="28"/>
      <c r="H39" s="28"/>
      <c r="I39" s="28"/>
      <c r="J39" s="28"/>
      <c r="K39" s="28"/>
      <c r="L39" s="28"/>
      <c r="M39" s="28">
        <v>2017</v>
      </c>
      <c r="N39" s="28"/>
      <c r="O39" s="28"/>
      <c r="P39" s="27">
        <v>1</v>
      </c>
      <c r="Q39" s="54">
        <v>0</v>
      </c>
      <c r="R39" s="54">
        <v>0</v>
      </c>
    </row>
    <row r="40" spans="1:18" s="26" customFormat="1" x14ac:dyDescent="0.25">
      <c r="A40" s="28">
        <v>33</v>
      </c>
      <c r="B40" s="28"/>
      <c r="C40" s="28" t="s">
        <v>96</v>
      </c>
      <c r="D40" s="28" t="s">
        <v>97</v>
      </c>
      <c r="E40" s="28" t="s">
        <v>131</v>
      </c>
      <c r="F40" s="28" t="s">
        <v>36</v>
      </c>
      <c r="G40" s="28"/>
      <c r="H40" s="28"/>
      <c r="I40" s="28"/>
      <c r="J40" s="28"/>
      <c r="K40" s="28"/>
      <c r="L40" s="28"/>
      <c r="M40" s="28">
        <v>2017</v>
      </c>
      <c r="N40" s="28"/>
      <c r="O40" s="28"/>
      <c r="P40" s="27">
        <v>1</v>
      </c>
      <c r="Q40" s="54">
        <v>0</v>
      </c>
      <c r="R40" s="54">
        <v>0</v>
      </c>
    </row>
    <row r="41" spans="1:18" s="26" customFormat="1" x14ac:dyDescent="0.25">
      <c r="A41" s="28">
        <v>34</v>
      </c>
      <c r="B41" s="28"/>
      <c r="C41" s="28" t="s">
        <v>96</v>
      </c>
      <c r="D41" s="28" t="s">
        <v>99</v>
      </c>
      <c r="E41" s="28" t="s">
        <v>131</v>
      </c>
      <c r="F41" s="28" t="s">
        <v>36</v>
      </c>
      <c r="G41" s="28"/>
      <c r="H41" s="28"/>
      <c r="I41" s="28"/>
      <c r="J41" s="28"/>
      <c r="K41" s="28"/>
      <c r="L41" s="28"/>
      <c r="M41" s="28">
        <v>2017</v>
      </c>
      <c r="N41" s="28"/>
      <c r="O41" s="28"/>
      <c r="P41" s="27">
        <v>1</v>
      </c>
      <c r="Q41" s="54">
        <v>0</v>
      </c>
      <c r="R41" s="54">
        <v>0</v>
      </c>
    </row>
    <row r="42" spans="1:18" s="26" customFormat="1" x14ac:dyDescent="0.25">
      <c r="A42" s="28">
        <v>35</v>
      </c>
      <c r="B42" s="28"/>
      <c r="C42" s="28" t="s">
        <v>96</v>
      </c>
      <c r="D42" s="28" t="s">
        <v>100</v>
      </c>
      <c r="E42" s="28" t="s">
        <v>131</v>
      </c>
      <c r="F42" s="28" t="s">
        <v>36</v>
      </c>
      <c r="G42" s="28"/>
      <c r="H42" s="28"/>
      <c r="I42" s="28"/>
      <c r="J42" s="28"/>
      <c r="K42" s="28"/>
      <c r="L42" s="28"/>
      <c r="M42" s="28">
        <v>2017</v>
      </c>
      <c r="N42" s="28"/>
      <c r="O42" s="28"/>
      <c r="P42" s="27">
        <v>1</v>
      </c>
      <c r="Q42" s="54">
        <v>0</v>
      </c>
      <c r="R42" s="54">
        <v>0</v>
      </c>
    </row>
    <row r="43" spans="1:18" s="26" customFormat="1" x14ac:dyDescent="0.25">
      <c r="A43" s="28">
        <v>36</v>
      </c>
      <c r="B43" s="29"/>
      <c r="C43" s="28" t="s">
        <v>96</v>
      </c>
      <c r="D43" s="28" t="s">
        <v>101</v>
      </c>
      <c r="E43" s="28" t="s">
        <v>131</v>
      </c>
      <c r="F43" s="28" t="s">
        <v>36</v>
      </c>
      <c r="G43" s="28"/>
      <c r="H43" s="28"/>
      <c r="I43" s="28"/>
      <c r="J43" s="28"/>
      <c r="K43" s="28"/>
      <c r="L43" s="28"/>
      <c r="M43" s="28">
        <v>2017</v>
      </c>
      <c r="N43" s="28"/>
      <c r="O43" s="28"/>
      <c r="P43" s="27">
        <v>1</v>
      </c>
      <c r="Q43" s="54">
        <v>0</v>
      </c>
      <c r="R43" s="54">
        <v>0</v>
      </c>
    </row>
    <row r="44" spans="1:18" s="26" customFormat="1" x14ac:dyDescent="0.25">
      <c r="A44" s="28">
        <v>37</v>
      </c>
      <c r="B44" s="28"/>
      <c r="C44" s="28" t="s">
        <v>96</v>
      </c>
      <c r="D44" s="28" t="s">
        <v>102</v>
      </c>
      <c r="E44" s="28" t="s">
        <v>131</v>
      </c>
      <c r="F44" s="28" t="s">
        <v>36</v>
      </c>
      <c r="G44" s="28"/>
      <c r="H44" s="28"/>
      <c r="I44" s="28"/>
      <c r="J44" s="28"/>
      <c r="K44" s="28"/>
      <c r="L44" s="28"/>
      <c r="M44" s="28">
        <v>2017</v>
      </c>
      <c r="N44" s="28"/>
      <c r="O44" s="28"/>
      <c r="P44" s="27">
        <v>1</v>
      </c>
      <c r="Q44" s="54">
        <v>0</v>
      </c>
      <c r="R44" s="54">
        <v>0</v>
      </c>
    </row>
    <row r="45" spans="1:18" s="26" customFormat="1" x14ac:dyDescent="0.25">
      <c r="A45" s="28">
        <v>38</v>
      </c>
      <c r="B45" s="28"/>
      <c r="C45" s="28" t="s">
        <v>96</v>
      </c>
      <c r="D45" s="28" t="s">
        <v>103</v>
      </c>
      <c r="E45" s="28" t="s">
        <v>131</v>
      </c>
      <c r="F45" s="28" t="s">
        <v>36</v>
      </c>
      <c r="G45" s="28"/>
      <c r="H45" s="28"/>
      <c r="I45" s="28"/>
      <c r="J45" s="28"/>
      <c r="K45" s="28"/>
      <c r="L45" s="28"/>
      <c r="M45" s="28">
        <v>2017</v>
      </c>
      <c r="N45" s="28"/>
      <c r="O45" s="28"/>
      <c r="P45" s="27">
        <v>1</v>
      </c>
      <c r="Q45" s="54">
        <v>0</v>
      </c>
      <c r="R45" s="54">
        <v>0</v>
      </c>
    </row>
    <row r="46" spans="1:18" s="26" customFormat="1" x14ac:dyDescent="0.25">
      <c r="A46" s="28">
        <v>39</v>
      </c>
      <c r="B46" s="28"/>
      <c r="C46" s="28" t="s">
        <v>96</v>
      </c>
      <c r="D46" s="28" t="s">
        <v>104</v>
      </c>
      <c r="E46" s="28" t="s">
        <v>131</v>
      </c>
      <c r="F46" s="28" t="s">
        <v>36</v>
      </c>
      <c r="G46" s="28"/>
      <c r="H46" s="28"/>
      <c r="I46" s="28"/>
      <c r="J46" s="28"/>
      <c r="K46" s="28"/>
      <c r="L46" s="28"/>
      <c r="M46" s="28">
        <v>2017</v>
      </c>
      <c r="N46" s="28"/>
      <c r="O46" s="28"/>
      <c r="P46" s="27">
        <v>1</v>
      </c>
      <c r="Q46" s="54">
        <v>0</v>
      </c>
      <c r="R46" s="54">
        <v>0</v>
      </c>
    </row>
    <row r="47" spans="1:18" s="26" customFormat="1" x14ac:dyDescent="0.25">
      <c r="A47" s="28">
        <v>40</v>
      </c>
      <c r="B47" s="28"/>
      <c r="C47" s="28" t="s">
        <v>96</v>
      </c>
      <c r="D47" s="28" t="s">
        <v>105</v>
      </c>
      <c r="E47" s="28" t="s">
        <v>131</v>
      </c>
      <c r="F47" s="28" t="s">
        <v>36</v>
      </c>
      <c r="G47" s="28"/>
      <c r="H47" s="28"/>
      <c r="I47" s="28"/>
      <c r="J47" s="28"/>
      <c r="K47" s="28"/>
      <c r="L47" s="28"/>
      <c r="M47" s="28">
        <v>2017</v>
      </c>
      <c r="N47" s="28"/>
      <c r="O47" s="28"/>
      <c r="P47" s="27">
        <v>1</v>
      </c>
      <c r="Q47" s="54">
        <v>0</v>
      </c>
      <c r="R47" s="54">
        <v>0</v>
      </c>
    </row>
    <row r="48" spans="1:18" s="26" customFormat="1" x14ac:dyDescent="0.25">
      <c r="A48" s="28">
        <v>41</v>
      </c>
      <c r="B48" s="28"/>
      <c r="C48" s="28" t="s">
        <v>96</v>
      </c>
      <c r="D48" s="28" t="s">
        <v>106</v>
      </c>
      <c r="E48" s="28" t="s">
        <v>131</v>
      </c>
      <c r="F48" s="28" t="s">
        <v>36</v>
      </c>
      <c r="G48" s="28"/>
      <c r="H48" s="28"/>
      <c r="I48" s="28"/>
      <c r="J48" s="28"/>
      <c r="K48" s="28"/>
      <c r="L48" s="28"/>
      <c r="M48" s="28">
        <v>2017</v>
      </c>
      <c r="N48" s="28"/>
      <c r="O48" s="28"/>
      <c r="P48" s="27">
        <v>1</v>
      </c>
      <c r="Q48" s="54">
        <v>0</v>
      </c>
      <c r="R48" s="54">
        <v>0</v>
      </c>
    </row>
    <row r="49" spans="1:18" s="26" customFormat="1" x14ac:dyDescent="0.25">
      <c r="A49" s="28">
        <v>42</v>
      </c>
      <c r="B49" s="28"/>
      <c r="C49" s="28" t="s">
        <v>96</v>
      </c>
      <c r="D49" s="28" t="s">
        <v>107</v>
      </c>
      <c r="E49" s="28" t="s">
        <v>131</v>
      </c>
      <c r="F49" s="28" t="s">
        <v>36</v>
      </c>
      <c r="G49" s="28"/>
      <c r="H49" s="28"/>
      <c r="I49" s="28"/>
      <c r="J49" s="28"/>
      <c r="K49" s="28"/>
      <c r="L49" s="28"/>
      <c r="M49" s="28">
        <v>2017</v>
      </c>
      <c r="N49" s="28"/>
      <c r="O49" s="28"/>
      <c r="P49" s="27">
        <v>1</v>
      </c>
      <c r="Q49" s="54">
        <v>0</v>
      </c>
      <c r="R49" s="54">
        <v>0</v>
      </c>
    </row>
    <row r="50" spans="1:18" s="26" customFormat="1" x14ac:dyDescent="0.25">
      <c r="A50" s="28">
        <v>43</v>
      </c>
      <c r="B50" s="28"/>
      <c r="C50" s="28" t="s">
        <v>96</v>
      </c>
      <c r="D50" s="28" t="s">
        <v>108</v>
      </c>
      <c r="E50" s="28" t="s">
        <v>131</v>
      </c>
      <c r="F50" s="28" t="s">
        <v>36</v>
      </c>
      <c r="G50" s="28"/>
      <c r="H50" s="28"/>
      <c r="I50" s="28"/>
      <c r="J50" s="28"/>
      <c r="K50" s="28"/>
      <c r="L50" s="28"/>
      <c r="M50" s="28">
        <v>2017</v>
      </c>
      <c r="N50" s="28"/>
      <c r="O50" s="28"/>
      <c r="P50" s="27">
        <v>1</v>
      </c>
      <c r="Q50" s="54">
        <v>0</v>
      </c>
      <c r="R50" s="54">
        <v>0</v>
      </c>
    </row>
    <row r="51" spans="1:18" s="26" customFormat="1" x14ac:dyDescent="0.25">
      <c r="A51" s="28">
        <v>44</v>
      </c>
      <c r="B51" s="28"/>
      <c r="C51" s="28" t="s">
        <v>96</v>
      </c>
      <c r="D51" s="28" t="s">
        <v>109</v>
      </c>
      <c r="E51" s="28" t="s">
        <v>131</v>
      </c>
      <c r="F51" s="28" t="s">
        <v>36</v>
      </c>
      <c r="G51" s="28"/>
      <c r="H51" s="28"/>
      <c r="I51" s="28"/>
      <c r="J51" s="28"/>
      <c r="K51" s="28"/>
      <c r="L51" s="28"/>
      <c r="M51" s="28">
        <v>2017</v>
      </c>
      <c r="N51" s="28"/>
      <c r="O51" s="28"/>
      <c r="P51" s="27">
        <v>1</v>
      </c>
      <c r="Q51" s="54">
        <v>0</v>
      </c>
      <c r="R51" s="54">
        <v>0</v>
      </c>
    </row>
    <row r="52" spans="1:18" s="26" customFormat="1" x14ac:dyDescent="0.25">
      <c r="A52" s="28">
        <v>45</v>
      </c>
      <c r="B52" s="28"/>
      <c r="C52" s="28" t="s">
        <v>96</v>
      </c>
      <c r="D52" s="28" t="s">
        <v>110</v>
      </c>
      <c r="E52" s="28" t="s">
        <v>131</v>
      </c>
      <c r="F52" s="28" t="s">
        <v>36</v>
      </c>
      <c r="G52" s="28"/>
      <c r="H52" s="28"/>
      <c r="I52" s="28"/>
      <c r="J52" s="28"/>
      <c r="K52" s="28"/>
      <c r="L52" s="28"/>
      <c r="M52" s="28">
        <v>2017</v>
      </c>
      <c r="N52" s="28"/>
      <c r="O52" s="28"/>
      <c r="P52" s="27">
        <v>1</v>
      </c>
      <c r="Q52" s="54">
        <v>0</v>
      </c>
      <c r="R52" s="54">
        <v>0</v>
      </c>
    </row>
    <row r="53" spans="1:18" s="26" customFormat="1" x14ac:dyDescent="0.25">
      <c r="A53" s="28">
        <v>46</v>
      </c>
      <c r="B53" s="28">
        <v>42545870</v>
      </c>
      <c r="C53" s="28" t="s">
        <v>96</v>
      </c>
      <c r="D53" s="28" t="s">
        <v>92</v>
      </c>
      <c r="E53" s="28" t="s">
        <v>131</v>
      </c>
      <c r="F53" s="28" t="s">
        <v>93</v>
      </c>
      <c r="G53" s="28"/>
      <c r="H53" s="28"/>
      <c r="I53" s="28"/>
      <c r="J53" s="28"/>
      <c r="K53" s="28"/>
      <c r="L53" s="28"/>
      <c r="M53" s="28">
        <v>2017</v>
      </c>
      <c r="N53" s="28"/>
      <c r="O53" s="28">
        <v>9</v>
      </c>
      <c r="P53" s="27">
        <v>1</v>
      </c>
      <c r="Q53" s="54">
        <v>0</v>
      </c>
      <c r="R53" s="54">
        <v>0</v>
      </c>
    </row>
    <row r="54" spans="1:18" s="26" customFormat="1" x14ac:dyDescent="0.25">
      <c r="A54" s="28">
        <v>47</v>
      </c>
      <c r="B54" s="28">
        <v>42545871</v>
      </c>
      <c r="C54" s="28" t="s">
        <v>96</v>
      </c>
      <c r="D54" s="28" t="s">
        <v>92</v>
      </c>
      <c r="E54" s="28" t="s">
        <v>131</v>
      </c>
      <c r="F54" s="28" t="s">
        <v>93</v>
      </c>
      <c r="G54" s="28"/>
      <c r="H54" s="28"/>
      <c r="I54" s="28"/>
      <c r="J54" s="28"/>
      <c r="K54" s="28"/>
      <c r="L54" s="28"/>
      <c r="M54" s="28">
        <v>2017</v>
      </c>
      <c r="N54" s="28"/>
      <c r="O54" s="28">
        <v>9</v>
      </c>
      <c r="P54" s="27">
        <v>1</v>
      </c>
      <c r="Q54" s="54">
        <v>0</v>
      </c>
      <c r="R54" s="54">
        <v>0</v>
      </c>
    </row>
    <row r="55" spans="1:18" s="26" customFormat="1" x14ac:dyDescent="0.25">
      <c r="A55" s="28">
        <v>48</v>
      </c>
      <c r="B55" s="28" t="s">
        <v>147</v>
      </c>
      <c r="C55" s="28" t="s">
        <v>111</v>
      </c>
      <c r="D55" s="28" t="s">
        <v>153</v>
      </c>
      <c r="E55" s="28" t="s">
        <v>35</v>
      </c>
      <c r="F55" s="28" t="s">
        <v>93</v>
      </c>
      <c r="G55" s="28" t="s">
        <v>151</v>
      </c>
      <c r="H55" s="28"/>
      <c r="I55" s="28"/>
      <c r="J55" s="28" t="s">
        <v>129</v>
      </c>
      <c r="K55" s="28">
        <v>1000</v>
      </c>
      <c r="L55" s="28">
        <v>15.2</v>
      </c>
      <c r="M55" s="28">
        <v>2011</v>
      </c>
      <c r="N55" s="28"/>
      <c r="O55" s="28">
        <v>5</v>
      </c>
      <c r="P55" s="27" t="s">
        <v>144</v>
      </c>
      <c r="Q55" s="54">
        <v>0</v>
      </c>
      <c r="R55" s="54">
        <v>0</v>
      </c>
    </row>
    <row r="56" spans="1:18" s="26" customFormat="1" x14ac:dyDescent="0.25">
      <c r="A56" s="28">
        <v>49</v>
      </c>
      <c r="B56" s="28" t="s">
        <v>152</v>
      </c>
      <c r="C56" s="28" t="s">
        <v>112</v>
      </c>
      <c r="D56" s="28" t="s">
        <v>153</v>
      </c>
      <c r="E56" s="28" t="s">
        <v>35</v>
      </c>
      <c r="F56" s="28" t="s">
        <v>93</v>
      </c>
      <c r="G56" s="28" t="s">
        <v>154</v>
      </c>
      <c r="H56" s="28"/>
      <c r="I56" s="28"/>
      <c r="J56" s="28" t="s">
        <v>129</v>
      </c>
      <c r="K56" s="28">
        <v>630</v>
      </c>
      <c r="L56" s="28">
        <v>6.8</v>
      </c>
      <c r="M56" s="28">
        <v>1988</v>
      </c>
      <c r="N56" s="28"/>
      <c r="O56" s="28">
        <v>3</v>
      </c>
      <c r="P56" s="27" t="s">
        <v>155</v>
      </c>
      <c r="Q56" s="54">
        <v>0</v>
      </c>
      <c r="R56" s="54">
        <v>0</v>
      </c>
    </row>
    <row r="57" spans="1:18" s="26" customFormat="1" x14ac:dyDescent="0.25">
      <c r="A57" s="28">
        <v>50</v>
      </c>
      <c r="B57" s="28" t="s">
        <v>157</v>
      </c>
      <c r="C57" s="28" t="s">
        <v>113</v>
      </c>
      <c r="D57" s="28" t="s">
        <v>153</v>
      </c>
      <c r="E57" s="28" t="s">
        <v>159</v>
      </c>
      <c r="F57" s="28" t="s">
        <v>93</v>
      </c>
      <c r="G57" s="28" t="s">
        <v>160</v>
      </c>
      <c r="H57" s="28"/>
      <c r="I57" s="28"/>
      <c r="J57" s="28"/>
      <c r="K57" s="28">
        <v>100</v>
      </c>
      <c r="L57" s="28"/>
      <c r="M57" s="28"/>
      <c r="N57" s="28"/>
      <c r="O57" s="28"/>
      <c r="P57" s="27"/>
      <c r="Q57" s="54">
        <v>0</v>
      </c>
      <c r="R57" s="54">
        <v>0</v>
      </c>
    </row>
    <row r="58" spans="1:18" s="26" customFormat="1" x14ac:dyDescent="0.25">
      <c r="A58" s="28">
        <v>51</v>
      </c>
      <c r="B58" s="28" t="s">
        <v>158</v>
      </c>
      <c r="C58" s="28" t="s">
        <v>113</v>
      </c>
      <c r="D58" s="28" t="s">
        <v>153</v>
      </c>
      <c r="E58" s="28" t="s">
        <v>159</v>
      </c>
      <c r="F58" s="28" t="s">
        <v>93</v>
      </c>
      <c r="G58" s="28"/>
      <c r="H58" s="28"/>
      <c r="I58" s="28"/>
      <c r="J58" s="28"/>
      <c r="K58" s="28"/>
      <c r="L58" s="28"/>
      <c r="M58" s="28"/>
      <c r="N58" s="28"/>
      <c r="O58" s="28"/>
      <c r="P58" s="27"/>
      <c r="Q58" s="54">
        <v>0</v>
      </c>
      <c r="R58" s="54">
        <v>0</v>
      </c>
    </row>
    <row r="59" spans="1:18" s="26" customFormat="1" x14ac:dyDescent="0.25">
      <c r="P59" s="51"/>
    </row>
    <row r="60" spans="1:18" s="26" customFormat="1" ht="57" x14ac:dyDescent="0.35">
      <c r="B60" s="49" t="s">
        <v>132</v>
      </c>
      <c r="C60" s="35"/>
      <c r="D60" s="36"/>
      <c r="E60" s="36"/>
      <c r="F60" s="37"/>
      <c r="P60" s="52" t="s">
        <v>119</v>
      </c>
      <c r="Q60" s="30">
        <f>SUM(Q8:Q59)</f>
        <v>0</v>
      </c>
      <c r="R60" s="30">
        <f>SUM(R8:R59)</f>
        <v>0</v>
      </c>
    </row>
    <row r="61" spans="1:18" s="26" customFormat="1" ht="15" x14ac:dyDescent="0.25">
      <c r="B61" s="38"/>
      <c r="C61" s="39"/>
      <c r="D61" s="40"/>
      <c r="E61" s="41" t="s">
        <v>133</v>
      </c>
      <c r="F61" s="42"/>
      <c r="P61" s="51"/>
    </row>
    <row r="62" spans="1:18" s="26" customFormat="1" ht="30" x14ac:dyDescent="0.25">
      <c r="B62" s="43" t="s">
        <v>134</v>
      </c>
      <c r="C62" s="44" t="s">
        <v>135</v>
      </c>
      <c r="D62" s="45" t="s">
        <v>136</v>
      </c>
      <c r="E62" s="45" t="s">
        <v>137</v>
      </c>
      <c r="F62" s="45" t="s">
        <v>138</v>
      </c>
      <c r="P62" s="51"/>
    </row>
    <row r="63" spans="1:18" s="26" customFormat="1" ht="15" x14ac:dyDescent="0.25">
      <c r="B63" s="46">
        <v>0</v>
      </c>
      <c r="C63" s="47">
        <v>0</v>
      </c>
      <c r="D63" s="47">
        <v>0</v>
      </c>
      <c r="E63" s="47">
        <v>0</v>
      </c>
      <c r="F63" s="48">
        <v>0</v>
      </c>
      <c r="P63" s="51"/>
    </row>
    <row r="64" spans="1:18" s="26" customFormat="1" x14ac:dyDescent="0.25">
      <c r="P64" s="51"/>
    </row>
    <row r="65" spans="16:16" s="26" customFormat="1" x14ac:dyDescent="0.25">
      <c r="P65" s="51"/>
    </row>
    <row r="66" spans="16:16" s="26" customFormat="1" x14ac:dyDescent="0.25">
      <c r="P66" s="51"/>
    </row>
    <row r="67" spans="16:16" s="26" customFormat="1" x14ac:dyDescent="0.25">
      <c r="P67" s="51"/>
    </row>
    <row r="68" spans="16:16" s="26" customFormat="1" x14ac:dyDescent="0.25">
      <c r="P68" s="51"/>
    </row>
    <row r="69" spans="16:16" s="26" customFormat="1" x14ac:dyDescent="0.25">
      <c r="P69" s="51"/>
    </row>
    <row r="70" spans="16:16" s="26" customFormat="1" x14ac:dyDescent="0.25">
      <c r="P70" s="51"/>
    </row>
    <row r="71" spans="16:16" s="26" customFormat="1" x14ac:dyDescent="0.25">
      <c r="P71" s="51"/>
    </row>
    <row r="72" spans="16:16" s="26" customFormat="1" x14ac:dyDescent="0.25">
      <c r="P72" s="51"/>
    </row>
    <row r="73" spans="16:16" s="26" customFormat="1" x14ac:dyDescent="0.25">
      <c r="P73" s="51"/>
    </row>
    <row r="74" spans="16:16" s="26" customFormat="1" x14ac:dyDescent="0.25">
      <c r="P74" s="51"/>
    </row>
    <row r="75" spans="16:16" s="26" customFormat="1" x14ac:dyDescent="0.25">
      <c r="P75" s="51"/>
    </row>
    <row r="76" spans="16:16" s="26" customFormat="1" x14ac:dyDescent="0.25">
      <c r="P76" s="51"/>
    </row>
    <row r="77" spans="16:16" s="26" customFormat="1" x14ac:dyDescent="0.25">
      <c r="P77" s="51"/>
    </row>
    <row r="78" spans="16:16" s="26" customFormat="1" x14ac:dyDescent="0.25">
      <c r="P78" s="51"/>
    </row>
    <row r="79" spans="16:16" s="26" customFormat="1" x14ac:dyDescent="0.25">
      <c r="P79" s="51"/>
    </row>
    <row r="80" spans="16:16" s="26" customFormat="1" x14ac:dyDescent="0.25">
      <c r="P80" s="51"/>
    </row>
    <row r="81" spans="16:16" s="26" customFormat="1" x14ac:dyDescent="0.25">
      <c r="P81" s="51"/>
    </row>
    <row r="82" spans="16:16" s="26" customFormat="1" x14ac:dyDescent="0.25">
      <c r="P82" s="51"/>
    </row>
    <row r="83" spans="16:16" s="26" customFormat="1" x14ac:dyDescent="0.25">
      <c r="P83" s="51"/>
    </row>
    <row r="84" spans="16:16" s="26" customFormat="1" x14ac:dyDescent="0.25">
      <c r="P84" s="51"/>
    </row>
    <row r="85" spans="16:16" s="26" customFormat="1" x14ac:dyDescent="0.25">
      <c r="P85" s="51"/>
    </row>
    <row r="86" spans="16:16" s="26" customFormat="1" x14ac:dyDescent="0.25">
      <c r="P86" s="51"/>
    </row>
    <row r="87" spans="16:16" s="26" customFormat="1" x14ac:dyDescent="0.25">
      <c r="P87" s="51"/>
    </row>
    <row r="88" spans="16:16" s="26" customFormat="1" x14ac:dyDescent="0.25">
      <c r="P88" s="51"/>
    </row>
    <row r="89" spans="16:16" s="26" customFormat="1" x14ac:dyDescent="0.25">
      <c r="P89" s="51"/>
    </row>
    <row r="90" spans="16:16" s="26" customFormat="1" x14ac:dyDescent="0.25">
      <c r="P90" s="51"/>
    </row>
    <row r="99" spans="1:5" ht="14.25" customHeight="1" x14ac:dyDescent="0.2">
      <c r="A99" s="34" t="s">
        <v>18</v>
      </c>
      <c r="B99" s="34"/>
      <c r="D99" s="34"/>
      <c r="E99" s="34"/>
    </row>
    <row r="100" spans="1:5" x14ac:dyDescent="0.2">
      <c r="A100" s="34"/>
      <c r="B100" s="34"/>
      <c r="D100" s="34"/>
      <c r="E100" s="34"/>
    </row>
  </sheetData>
  <sheetProtection algorithmName="SHA-512" hashValue="JyGTTl4eGkbxt7FZLqZ8/6i8QM8KOYdePYfxgTIAwHEVD97wbKg1VBxXJwfHTQilYk0NH1oez/OXv5HV/81VpA==" saltValue="WmY/9G+uRM7IfPFxN3mZ5A==" spinCount="100000" sheet="1" objects="1" scenario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4071D446AA984A8058351F57BFB431" ma:contentTypeVersion="7" ma:contentTypeDescription="Een nieuw document maken." ma:contentTypeScope="" ma:versionID="c21455ec0867733ee2221cf043743f78">
  <xsd:schema xmlns:xsd="http://www.w3.org/2001/XMLSchema" xmlns:xs="http://www.w3.org/2001/XMLSchema" xmlns:p="http://schemas.microsoft.com/office/2006/metadata/properties" xmlns:ns2="bc286dd1-9e0e-4a25-a856-32e6e89fa2ea" xmlns:ns3="5d4372a3-3d1c-41e0-8860-22e01579d533" targetNamespace="http://schemas.microsoft.com/office/2006/metadata/properties" ma:root="true" ma:fieldsID="872aaa6c896fd5a84a748e3f8abe6fbe" ns2:_="" ns3:_="">
    <xsd:import namespace="bc286dd1-9e0e-4a25-a856-32e6e89fa2ea"/>
    <xsd:import namespace="5d4372a3-3d1c-41e0-8860-22e01579d533"/>
    <xsd:element name="properties">
      <xsd:complexType>
        <xsd:sequence>
          <xsd:element name="documentManagement">
            <xsd:complexType>
              <xsd:all>
                <xsd:element ref="ns2:g4a6921eda8b47eeaf49a0facca5c416" minOccurs="0"/>
                <xsd:element ref="ns3:TaxCatchAll" minOccurs="0"/>
                <xsd:element ref="ns2:deefeba04ec34fabb5022445888a70c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86dd1-9e0e-4a25-a856-32e6e89fa2ea" elementFormDefault="qualified">
    <xsd:import namespace="http://schemas.microsoft.com/office/2006/documentManagement/types"/>
    <xsd:import namespace="http://schemas.microsoft.com/office/infopath/2007/PartnerControls"/>
    <xsd:element name="g4a6921eda8b47eeaf49a0facca5c416" ma:index="9" nillable="true" ma:taxonomy="true" ma:internalName="g4a6921eda8b47eeaf49a0facca5c416" ma:taxonomyFieldName="Onderwerp" ma:displayName="Onderwerp" ma:readOnly="false" ma:default="" ma:fieldId="{04a6921e-da8b-47ee-af49-a0facca5c416}" ma:sspId="ccca586a-c80e-448b-816f-b0c6281f7837" ma:termSetId="42798797-1ffc-4609-99f1-a98c200d5235" ma:anchorId="00000000-0000-0000-0000-000000000000" ma:open="true" ma:isKeyword="false">
      <xsd:complexType>
        <xsd:sequence>
          <xsd:element ref="pc:Terms" minOccurs="0" maxOccurs="1"/>
        </xsd:sequence>
      </xsd:complexType>
    </xsd:element>
    <xsd:element name="deefeba04ec34fabb5022445888a70c3" ma:index="12" nillable="true" ma:taxonomy="true" ma:internalName="deefeba04ec34fabb5022445888a70c3" ma:taxonomyFieldName="Subonderwerp" ma:displayName="Subonderwerp" ma:readOnly="false" ma:default="" ma:fieldId="{deefeba0-4ec3-4fab-b502-2445888a70c3}" ma:sspId="ccca586a-c80e-448b-816f-b0c6281f7837" ma:termSetId="92fd6be0-012b-4fa4-9564-5085809bce03"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4372a3-3d1c-41e0-8860-22e01579d533"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61d57a8b-e372-404c-9f2f-f19b7408e99f}" ma:internalName="TaxCatchAll" ma:showField="CatchAllData" ma:web="5d4372a3-3d1c-41e0-8860-22e01579d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efeba04ec34fabb5022445888a70c3 xmlns="bc286dd1-9e0e-4a25-a856-32e6e89fa2ea">
      <Terms xmlns="http://schemas.microsoft.com/office/infopath/2007/PartnerControls">
        <TermInfo xmlns="http://schemas.microsoft.com/office/infopath/2007/PartnerControls">
          <TermName xmlns="http://schemas.microsoft.com/office/infopath/2007/PartnerControls">02 - Aanbestedingsdocumenten</TermName>
          <TermId xmlns="http://schemas.microsoft.com/office/infopath/2007/PartnerControls">b5ee0a93-33b7-475b-95c3-3d9595453fd8</TermId>
        </TermInfo>
      </Terms>
    </deefeba04ec34fabb5022445888a70c3>
    <TaxCatchAll xmlns="5d4372a3-3d1c-41e0-8860-22e01579d533">
      <Value>4706</Value>
      <Value>5208</Value>
    </TaxCatchAll>
    <g4a6921eda8b47eeaf49a0facca5c416 xmlns="bc286dd1-9e0e-4a25-a856-32e6e89fa2ea">
      <Terms xmlns="http://schemas.microsoft.com/office/infopath/2007/PartnerControls">
        <TermInfo xmlns="http://schemas.microsoft.com/office/infopath/2007/PartnerControls">
          <TermName xmlns="http://schemas.microsoft.com/office/infopath/2007/PartnerControls">Openbaar</TermName>
          <TermId xmlns="http://schemas.microsoft.com/office/infopath/2007/PartnerControls">a11b7dbe-c324-420a-bd33-560d6664b655</TermId>
        </TermInfo>
      </Terms>
    </g4a6921eda8b47eeaf49a0facca5c416>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CF6472-FEF7-46C2-A8B7-9556F8B46E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86dd1-9e0e-4a25-a856-32e6e89fa2ea"/>
    <ds:schemaRef ds:uri="5d4372a3-3d1c-41e0-8860-22e01579d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5D4E43-403A-4223-95C4-30552FA1F66C}">
  <ds:schemaRefs>
    <ds:schemaRef ds:uri="http://schemas.openxmlformats.org/package/2006/metadata/core-properties"/>
    <ds:schemaRef ds:uri="http://schemas.microsoft.com/office/2006/documentManagement/types"/>
    <ds:schemaRef ds:uri="5d4372a3-3d1c-41e0-8860-22e01579d533"/>
    <ds:schemaRef ds:uri="http://purl.org/dc/elements/1.1/"/>
    <ds:schemaRef ds:uri="http://schemas.microsoft.com/office/infopath/2007/PartnerControls"/>
    <ds:schemaRef ds:uri="http://purl.org/dc/dcmitype/"/>
    <ds:schemaRef ds:uri="http://purl.org/dc/terms/"/>
    <ds:schemaRef ds:uri="bc286dd1-9e0e-4a25-a856-32e6e89fa2e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02233FC-F105-4BAF-8911-EA19B68027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Company>Het NIC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Bruggeling</dc:creator>
  <cp:lastModifiedBy>W. de Zoete</cp:lastModifiedBy>
  <dcterms:created xsi:type="dcterms:W3CDTF">2015-06-10T14:43:14Z</dcterms:created>
  <dcterms:modified xsi:type="dcterms:W3CDTF">2019-06-07T10:22:50Z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0x010100DD4071D446AA984A8058351F57BFB431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