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Data\InArea\Klanten\Regio Westfriesland\074 Westfriesland - Begeleiding aanbesteding integrale beheeromgeving\Producten\Aanbesteding\TenderNed\TenderNed\"/>
    </mc:Choice>
  </mc:AlternateContent>
  <xr:revisionPtr revIDLastSave="0" documentId="13_ncr:1_{06923AC4-036F-4619-8E4A-571875F16A09}" xr6:coauthVersionLast="41" xr6:coauthVersionMax="41" xr10:uidLastSave="{00000000-0000-0000-0000-000000000000}"/>
  <bookViews>
    <workbookView xWindow="-110" yWindow="-110" windowWidth="19420" windowHeight="10420" xr2:uid="{00000000-000D-0000-FFFF-FFFF00000000}"/>
  </bookViews>
  <sheets>
    <sheet name="Invulformulier_wensen" sheetId="1" r:id="rId1"/>
    <sheet name="Configuratie" sheetId="2" state="hidden" r:id="rId2"/>
  </sheets>
  <definedNames>
    <definedName name="_xlnm._FilterDatabase" localSheetId="0" hidden="1">Invulformulier_wensen!$A$5:$F$67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1" l="1"/>
  <c r="F67" i="1"/>
  <c r="F66" i="1" l="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H6" i="1"/>
  <c r="F3" i="1" l="1"/>
</calcChain>
</file>

<file path=xl/sharedStrings.xml><?xml version="1.0" encoding="utf-8"?>
<sst xmlns="http://schemas.openxmlformats.org/spreadsheetml/2006/main" count="134" uniqueCount="84">
  <si>
    <t>Overzicht wensen aanbesteding beheersysteem Regio Westfriesland</t>
  </si>
  <si>
    <t>Groep</t>
  </si>
  <si>
    <t>Wens</t>
  </si>
  <si>
    <t>Punten</t>
  </si>
  <si>
    <t>Ja/nee</t>
  </si>
  <si>
    <t>Score</t>
  </si>
  <si>
    <t>Beleid en beheer</t>
  </si>
  <si>
    <t>Basisfunctionaliteit</t>
  </si>
  <si>
    <t>Van de berekende gegevens kan zelfstandig de informatie op alle wijzen worden getoond. Denk dan aan o.a. op kaart, in een formulier of in een rapport.</t>
  </si>
  <si>
    <t>Objectregistratie</t>
  </si>
  <si>
    <t>Inspectie</t>
  </si>
  <si>
    <t>Het beheersysteem biedt de mogelijkheid om toestandsaspecten (rioolinspectiewaarde) uit de rioolinspectie weer te geven bij desbetreffende streng, waarbij de afstand tot put en de code van de toestandsaspect zichtbaar zijn in de kaart.</t>
  </si>
  <si>
    <t>Het beheersysteem heeft de mogelijkheid om de videobeelden vanuit het beheersysteem op de locatie van het toestandsaspect te starten.</t>
  </si>
  <si>
    <t>Het is met het beheersysteem mogelijk om digitaal te schouwen/monitoren m.b.v. eigen beeldmeetlatten.</t>
  </si>
  <si>
    <t>Standaarden</t>
  </si>
  <si>
    <t>Het beheersysteem kan via het berichtenverkeer met de geovoorziening rekening houden met verstoringen als gevolg van het terugplaatsen van een back-up.</t>
  </si>
  <si>
    <t>Gegevensuitwisseling</t>
  </si>
  <si>
    <t>Informatiearchitectuur</t>
  </si>
  <si>
    <t>Het beheersysteem beschikt over functionaliteit om objectgegevens uit de beheeromgeving als basis te gebruiken voor een (her)ontwerp (BOR naar Ontwerp).</t>
  </si>
  <si>
    <t>Het beheersysteem beschikt over functionaliteit om objectgegevens uit de revisiefase over te nemen als nieuwe IMBOR-objecten en objectgegevens binnen de objectregistratie (revisie naar BOR).</t>
  </si>
  <si>
    <t>Het beheersysteem beschikt over functionaliteit om beheergegevens te exporteren voor het maken van bestekken (BOR naar Bestek).</t>
  </si>
  <si>
    <t>Van de rapporten kan zelfstandig de lay-out volledig worden ingesteld. Denk o.a. aan de velden, bladindeling, kaartbeeld.</t>
  </si>
  <si>
    <t>Het beheersysteem beschikt over functionaliteit voor het uitwisselen van gegevens ten behoeve van het beheren en uitvoeren van projecten in de openbare ruimte (BOR naar Projecten).</t>
  </si>
  <si>
    <t>Het beheersysteem beschikt over een mogelijkheid om documenten aan objecten te koppelen via een API.</t>
  </si>
  <si>
    <t>Het is met het beheersysteem mogelijk om wegenbouwkundige onderzoeken (deflectiemetingen) te importeren. Ook dient het programma bij het voorstellen van maatregelen rekening te houden met deze waarden.</t>
  </si>
  <si>
    <t>De beheersystematiek kan geautomatiseerd ad random een schouwlocatie kiezen. Tevens moet de gebruiker ook een eigen locatie kunnen ingeven.</t>
  </si>
  <si>
    <t>Aannemer moet buiten inboet, renovatie en vervanging kunnen aangeven. Daarbij is het aangeven van ja/nee onvoldoende. Naast de locatie dient de omvang en maat meegeven te kunnen worden. Met behulp van deze gegevens kan een bestellijst en uiteindelijk ook een inboetlijst (werklijst) aangeleverd worden.</t>
  </si>
  <si>
    <t>Het is mogelijk om met het beheersysteem aan de hand van zelfstandig in te stellen waarden een inspectie op te zetten (eigen beoordelingscriteria met eigen basislijst toe te voegen). Denk aan quickscan, beoordeling op verzorgingsstaat, technische staat, vervangingsjaar en levensduur.</t>
  </si>
  <si>
    <t>Tijdens het uitvoeren van inspecties worden de grafische en administratieve mutaties doorgegeven en na accordering in het beheersysteem verwerkt/doorgevoerd.</t>
  </si>
  <si>
    <t>Klein onderhoud kan in de kaart op de exacte locatie worden aangegeven.</t>
  </si>
  <si>
    <t>Mobiel werken</t>
  </si>
  <si>
    <t>Tijdens een inspectie moet ook een nieuw element (bijvoorbeeld boom of speeltoestel) in de kaart (grafisch) inclusief administratieve kenmerken kunnen worden toegevoegd, die na het koppelen met de geovoorziening behouden blijven.</t>
  </si>
  <si>
    <t>Het is met het beheersysteem mogelijk om op straat met een mobiel apparaat foto's te maken en deze geautomatiseerd te koppelen aan het betreffende object (bijvoorbeeld een foto van een zwam tijdens een inspectie of foto van het object).</t>
  </si>
  <si>
    <t>Het signaleren en markeren van afwijkingen van de geregistreerde gegevens moet met behulp van redlining (bijvoorbeeld buiten door een toezichthouder) vastgelegd kunnen worden. Er wordt vervolgens een melding gedaan naar de desbetreffende gebruiker van het beheersysteem.</t>
  </si>
  <si>
    <t>De inspecties welke buiten rechtstreeks in de database worden ingevoerd m.b.v. een online dataverbinding, kunnen worden 'gebufferd' als de dataverbinding tijdelijk wegvalt. Als de dataverbinding weer aanwezig is worden de 'offline' transacties alsnog naar de database verzonden.</t>
  </si>
  <si>
    <t>Bij het verwijderen van een object mogen onderliggende objecten of gekoppelde objecten niet los worden gekoppeld. De koppeling of relatie tussen (onderling) gerelateerde objecten of attributen of gekoppelde documenten moet blijven gehandhaafd.</t>
  </si>
  <si>
    <t>Het knipoppervlak van hagen kan automatisch worden vastgesteld. Daarbij worden ook éénzijdig en tweezijdig knippen meegenomen (voor bijvoorbeeld een haag die geheel of half in beheer is).</t>
  </si>
  <si>
    <t>Repeterende werkzaamheden (voor zowel geometrische als administratieve gegevens) kunnen in 'bulk' processen worden uitgevoerd. (Voorbeeld: het plaatsen van 30 gelijke bomen in een rij. Waarbij iedere boom als individueel object in de database wordt opgeslagen.).</t>
  </si>
  <si>
    <t>In het beheersysteem moeten randen geautomatiseerd bepaald kunnen worden op basis van aangrenzende vlakken.</t>
  </si>
  <si>
    <t>Plannen en begroten</t>
  </si>
  <si>
    <t>Het beheersysteem kan een maatregelplanning op maatregelniveau opstellen.</t>
  </si>
  <si>
    <t>Het beheersysteem moet bij de planning rekening houden met de maatregelen die voortvloeien uit de inspectie.</t>
  </si>
  <si>
    <t>Het moet mogelijk zijn om een relatie te leggen tussen standaard onderhoudsmaatregelen en budgetten.</t>
  </si>
  <si>
    <t>Het beheersysteem biedt de mogelijkheid om kostenramingen te maken op zelf te bepalen/kiezen (set) eenheidsprijzen.</t>
  </si>
  <si>
    <t>Een automatische voorselectie op de maatregelentoets, door in beeld te brengen welke straten er logischerwijs geheel opgeknapt moeten worden wanneer er te veel wegvakken in een straat onderhoud nodig hebben (meestal staan namelijk niet alle wegvakken in een straat op de nominatie). En dan een berekening van de kosten per logisch als geheel op te knappen gebied.</t>
  </si>
  <si>
    <t>Een beheerder kan in het beheersysteem de vervangingsplannen zien van andere disciplines waar zij gepland hebben werkzaamheden uit gaan voeren. Vereist is wel dat alle disciplines de meerjarenplanning actueel in het beheersysteem hebben staan en dat deze grafisch beschikbaar zijn.</t>
  </si>
  <si>
    <t>Het kunnen clusteren van onderhoudsmaatregelen tot projecten (administratief en grafisch).</t>
  </si>
  <si>
    <t>Het opstellen van een inspectieplanning (eigen selecties grafisch en administratief en op basis van een al opgestelde planning).</t>
  </si>
  <si>
    <t>In het beheersysteem zijn standaard maatregelpakketten en eenheidsprijzen voor groenbeheer opgenomen volgens Het Groene Boek van IMAG (Instituut voor Milieu en Agritechniek).</t>
  </si>
  <si>
    <t>In het beheersysteem kan ook de urgentie (binnen welke termijn) van maatregelen worden verwerkt.</t>
  </si>
  <si>
    <t>Met het beheersysteem is het mogelijk om vooraf gepland onderhoud in te voeren.</t>
  </si>
  <si>
    <t>Het beheersysteem biedt de mogelijkheid als gebruiker om aparte kaartlagen voor ondergronden toe te voegen.</t>
  </si>
  <si>
    <t>Met het beheersysteem kunnen handmatig de prioriteiten van onderhoud of vervanging in de planning en begroting worden verwerkt.</t>
  </si>
  <si>
    <t>N.a.v. het schouwen op beeldbestekken moeten met de het beheersysteem bestek- en managementrapportages te maken zijn.</t>
  </si>
  <si>
    <t>Verschillende scenario’s kunnen berekenen. Bijvoorbeeld in geval van ontoereikend budget en het effect daarvan op de kwaliteit van het wegennet. En hoe de kwaliteit zich verder gaat ontwikkelen.</t>
  </si>
  <si>
    <t>Het beheersysteem kan gegevens uitwisselen conform de standaard uitwisselformaten: SUFKOR, SUFWEGKOR en SUFArealen.</t>
  </si>
  <si>
    <t>Het beheersysteem is voorbereid voor het uitvoeren van landelijke benchmarks op basis van beeldkwaliteit.</t>
  </si>
  <si>
    <t>De verwerking van de beeldkwaliteit volgens de kwaliteitscatalogus 2013 CROW publicatie 323 in het beheersysteem. Op deze manier kunnen wijzigingen in scenario’s ook financieel worden bepaald.</t>
  </si>
  <si>
    <t>Uitvoering en bestek</t>
  </si>
  <si>
    <t>Het beheersysteem kan de kwaliteiten meten voor bestekken en ook op ambitieniveau.</t>
  </si>
  <si>
    <t>Automatisering</t>
  </si>
  <si>
    <t>Uitvoeren van (consistentie)controles op de data (al bij de invoer van de data).</t>
  </si>
  <si>
    <t>Het is mogelijk om een vervangingsprogramma te kunnen registreren en dit kan ook grafisch worden weergegeven.</t>
  </si>
  <si>
    <t>Koppeling tussen maatregel en urgentie, als de urgentie verandert dan moet een bijpassende maatregel worden gekozen.</t>
  </si>
  <si>
    <t>Op wijk- of buurtniveau afzonderlijk en integraal (meerdere vakdisciplines) berekeningen uitvoeren ten behoeve van verschillende kwaliteitsniveaus (A+, A, B, C, D). Dit in verband met hanteren van bepaalde kwaliteitsniveaus in bepaalde gebieden.</t>
  </si>
  <si>
    <t>In het beheersysteem moeten de volgende GIS-functies beschikbaar zijn: afstandsbepaling, buffering, (stand)plaatsbepaling en gebruik en overname van gegevens uit de ondergronden.</t>
  </si>
  <si>
    <t>De gebruiker moet conceptmutaties kunnen accepteren of afwijzen.</t>
  </si>
  <si>
    <t>Nr.</t>
  </si>
  <si>
    <t>Totaal</t>
  </si>
  <si>
    <t>Ja</t>
  </si>
  <si>
    <t>Nee</t>
  </si>
  <si>
    <t>Keuze ja/nee</t>
  </si>
  <si>
    <t>Bij het mobiel gebruik van het beheersysteem moeten ondergronden zoals luchtfoto's, eigendomskaarten, grenzen, etc. beschikbaar zijn.</t>
  </si>
  <si>
    <t>Het kopiëren van objecten (dus inclusief alle vaste gegevens en onderhoudsplan/maatregelen) moet mogelijk zijn.</t>
  </si>
  <si>
    <t>Met het beheersysteem is het mogelijk om renovaties en vervangingen te berekenen.</t>
  </si>
  <si>
    <t>De verwerking van afwegingskaders in het beheersysteem is mogelijk. Een afweging kan zijn: het voorrang geven aan wegen op basis van laatste jaar van onderhoud of hoofdwegen (of met risico’s op kapitaalvernietiging) laten prevaleren boven andere wegen.</t>
  </si>
  <si>
    <t>De hoeveelheid maal de eenheidsprijs, eventueel aangevuld met een selectiemogelijkheid, moet leiden tot een begroting en rekening houdend met prioriteiten, fixaties, verschil in prijs- en (na te streven) kwaliteitsniveaus per gebied. Met andere woorden voor het maken van een afgewogen begroting kunnen verschillende eenheidsprijzen gebruikt worden.</t>
  </si>
  <si>
    <t>Het beheersysteem kan koppelen aan een zaaksysteem van de organisatie conform gemeentelijke kwaliteitseisen.</t>
  </si>
  <si>
    <t>Met het beheersysteem kunnen zelfstandig themakaarten vervaardigd worden waarbij ook gebruik gemaakt kan worden van de elders genoemde selectiemogelijkheden. Dit kan ook over de verschillende vakdisciplines heen.</t>
  </si>
  <si>
    <t>Het beheersysteem maakt gebruik van bestaande en toekomstige basis- kern- en domeinregistraties; hergebruik door bronbevraging en niet kopiëren in eigen applicatie.</t>
  </si>
  <si>
    <t>Het opstellen en wijzigen van een strategische planning of meerjarenbegroting op basis van een onderhoudsniveau bestaande uit reguliere maatregelen (onderhoud en vervangingen). De periode is zelf instelbaar, denk aan de periode 25 of 50 jaar.</t>
  </si>
  <si>
    <t>Het Beheersysteem zo in te stellen dat per asset getoond kan worden wat het bouwjaar is, de restlevensduur, welke theoretische onderhoudswerken er zijn (de theoretische planning) incl. kosten, de werkelijk geplande onderhoudswerken met kosten en de vervangingskosten.</t>
  </si>
  <si>
    <t>Met het beheersysteem is het mogelijk om voor alle vakdisciplines een basisplanning (onbeperkt budget) te maken en een budgetplanning (beperkt budget). Hierbij moet het mogelijk zijn om de diverse disciplines een afwijkende prioriteit of budget te geven.
Voor de vakdisciplines waar nog geen systematiek van toepassing is, dient het mogelijk te zijn om hier wel mee om te gaan door de uitgangpunten/criteria zelf aan te kunnen geven. Bijvoorbeeld beplanting, speeltoestellen of ander meubilair, speelondergronden gedurende een langere periode afschrijven of objecten met een bepaald gewenst kwaliteitsniveau prioriteren (A+ kan worden uitgesteld terwijl dit voor B niet acceptabel is (of andersom)) of afhankelijk van het gebiedstype, etc.</t>
  </si>
  <si>
    <t>Het beheersysteem biedt mogelijkheden om panoramafoto’s (van Cyclomedia) te kunnen raadplegen of openen en weer te geven vanuit het beheersysteem, inclusief de bijhorende functionaliteit zoals beeld roteren, meten afstand, enz.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</si>
</sst>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4"/>
      <color theme="1"/>
      <name val="Arial"/>
      <family val="2"/>
    </font>
    <font>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horizontal="center"/>
    </xf>
    <xf numFmtId="0" fontId="1" fillId="0" borderId="0" xfId="0" applyFont="1" applyAlignment="1">
      <alignment horizontal="left"/>
    </xf>
    <xf numFmtId="0" fontId="2" fillId="0" borderId="0" xfId="0" applyFont="1"/>
    <xf numFmtId="0" fontId="0" fillId="0" borderId="0" xfId="0" applyAlignment="1">
      <alignment wrapText="1"/>
    </xf>
    <xf numFmtId="0" fontId="0" fillId="0" borderId="0" xfId="0" applyAlignment="1">
      <alignment horizontal="right" wrapText="1"/>
    </xf>
    <xf numFmtId="0" fontId="2" fillId="0" borderId="1" xfId="0" applyFont="1" applyBorder="1" applyAlignment="1">
      <alignment horizontal="center" vertical="top"/>
    </xf>
    <xf numFmtId="0" fontId="2" fillId="0" borderId="1" xfId="0" applyFont="1" applyBorder="1" applyAlignment="1">
      <alignment vertical="top"/>
    </xf>
    <xf numFmtId="0" fontId="2" fillId="0" borderId="1" xfId="0" applyFont="1" applyBorder="1" applyAlignment="1">
      <alignment vertical="top" wrapText="1"/>
    </xf>
    <xf numFmtId="0" fontId="0" fillId="3" borderId="1" xfId="0" applyFill="1" applyBorder="1" applyAlignment="1">
      <alignment horizontal="center" vertical="top"/>
    </xf>
    <xf numFmtId="0" fontId="0" fillId="3" borderId="1" xfId="0" applyFill="1" applyBorder="1" applyAlignment="1">
      <alignment vertical="top"/>
    </xf>
    <xf numFmtId="0" fontId="0" fillId="3" borderId="1" xfId="0" applyFill="1" applyBorder="1" applyAlignment="1">
      <alignment vertical="top" wrapText="1"/>
    </xf>
    <xf numFmtId="0" fontId="0" fillId="2" borderId="1" xfId="0" applyFill="1" applyBorder="1" applyAlignment="1">
      <alignment horizontal="center"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7"/>
  <sheetViews>
    <sheetView tabSelected="1" workbookViewId="0">
      <pane xSplit="3" ySplit="5" topLeftCell="D6" activePane="bottomRight" state="frozen"/>
      <selection pane="topRight" activeCell="D1" sqref="D1"/>
      <selection pane="bottomLeft" activeCell="A6" sqref="A6"/>
      <selection pane="bottomRight" activeCell="C10" sqref="C10"/>
    </sheetView>
  </sheetViews>
  <sheetFormatPr defaultRowHeight="14.5" x14ac:dyDescent="0.35"/>
  <cols>
    <col min="1" max="1" width="6.1796875" style="1" customWidth="1"/>
    <col min="2" max="2" width="19.81640625" bestFit="1" customWidth="1"/>
    <col min="3" max="3" width="75.1796875" style="4" customWidth="1"/>
    <col min="4" max="4" width="11.1796875" style="1" bestFit="1" customWidth="1"/>
    <col min="5" max="5" width="10.81640625" style="1" bestFit="1" customWidth="1"/>
    <col min="6" max="6" width="9.81640625" style="1" bestFit="1" customWidth="1"/>
  </cols>
  <sheetData>
    <row r="1" spans="1:8" ht="18" x14ac:dyDescent="0.4">
      <c r="A1" s="2" t="s">
        <v>0</v>
      </c>
    </row>
    <row r="2" spans="1:8" ht="8.15" customHeight="1" x14ac:dyDescent="0.35"/>
    <row r="3" spans="1:8" x14ac:dyDescent="0.35">
      <c r="C3" s="5" t="s">
        <v>68</v>
      </c>
      <c r="D3" s="1">
        <f>SUM(D6:D67)</f>
        <v>400</v>
      </c>
      <c r="F3" s="1">
        <f>SUM(F6:F67)</f>
        <v>0</v>
      </c>
    </row>
    <row r="4" spans="1:8" ht="7" customHeight="1" x14ac:dyDescent="0.35"/>
    <row r="5" spans="1:8" s="3" customFormat="1" x14ac:dyDescent="0.35">
      <c r="A5" s="6" t="s">
        <v>67</v>
      </c>
      <c r="B5" s="7" t="s">
        <v>1</v>
      </c>
      <c r="C5" s="8" t="s">
        <v>2</v>
      </c>
      <c r="D5" s="6" t="s">
        <v>3</v>
      </c>
      <c r="E5" s="6" t="s">
        <v>4</v>
      </c>
      <c r="F5" s="6" t="s">
        <v>5</v>
      </c>
    </row>
    <row r="6" spans="1:8" x14ac:dyDescent="0.35">
      <c r="A6" s="9">
        <v>1</v>
      </c>
      <c r="B6" s="10" t="s">
        <v>60</v>
      </c>
      <c r="C6" s="11" t="s">
        <v>61</v>
      </c>
      <c r="D6" s="9">
        <v>7</v>
      </c>
      <c r="E6" s="12"/>
      <c r="F6" s="9" t="str">
        <f>IF(E6="","",IF(E6="Ja",D6,0))</f>
        <v/>
      </c>
      <c r="H6" t="str">
        <f>IF(E6="","",IF(E6="Ja",D6,0))</f>
        <v/>
      </c>
    </row>
    <row r="7" spans="1:8" ht="29" x14ac:dyDescent="0.35">
      <c r="A7" s="9">
        <v>2</v>
      </c>
      <c r="B7" s="10" t="s">
        <v>7</v>
      </c>
      <c r="C7" s="11" t="s">
        <v>21</v>
      </c>
      <c r="D7" s="9">
        <v>4</v>
      </c>
      <c r="E7" s="12"/>
      <c r="F7" s="9" t="str">
        <f t="shared" ref="F7:F67" si="0">IF(E7="","",IF(E7="Ja",D7,0))</f>
        <v/>
      </c>
    </row>
    <row r="8" spans="1:8" ht="29" x14ac:dyDescent="0.35">
      <c r="A8" s="9">
        <v>3</v>
      </c>
      <c r="B8" s="10" t="s">
        <v>7</v>
      </c>
      <c r="C8" s="11" t="s">
        <v>72</v>
      </c>
      <c r="D8" s="9">
        <v>4</v>
      </c>
      <c r="E8" s="12"/>
      <c r="F8" s="9" t="str">
        <f t="shared" si="0"/>
        <v/>
      </c>
    </row>
    <row r="9" spans="1:8" ht="43.5" x14ac:dyDescent="0.35">
      <c r="A9" s="9">
        <v>4</v>
      </c>
      <c r="B9" s="10" t="s">
        <v>7</v>
      </c>
      <c r="C9" s="11" t="s">
        <v>83</v>
      </c>
      <c r="D9" s="9">
        <v>7</v>
      </c>
      <c r="E9" s="12"/>
      <c r="F9" s="9" t="str">
        <f t="shared" si="0"/>
        <v/>
      </c>
    </row>
    <row r="10" spans="1:8" ht="29" x14ac:dyDescent="0.35">
      <c r="A10" s="9">
        <v>5</v>
      </c>
      <c r="B10" s="10" t="s">
        <v>7</v>
      </c>
      <c r="C10" s="11" t="s">
        <v>51</v>
      </c>
      <c r="D10" s="9">
        <v>10</v>
      </c>
      <c r="E10" s="12"/>
      <c r="F10" s="9" t="str">
        <f t="shared" si="0"/>
        <v/>
      </c>
    </row>
    <row r="11" spans="1:8" ht="43.5" x14ac:dyDescent="0.35">
      <c r="A11" s="9">
        <v>6</v>
      </c>
      <c r="B11" s="10" t="s">
        <v>7</v>
      </c>
      <c r="C11" s="11" t="s">
        <v>78</v>
      </c>
      <c r="D11" s="9">
        <v>10</v>
      </c>
      <c r="E11" s="12"/>
      <c r="F11" s="9" t="str">
        <f t="shared" si="0"/>
        <v/>
      </c>
    </row>
    <row r="12" spans="1:8" ht="43.5" x14ac:dyDescent="0.35">
      <c r="A12" s="9">
        <v>7</v>
      </c>
      <c r="B12" s="10" t="s">
        <v>7</v>
      </c>
      <c r="C12" s="11" t="s">
        <v>65</v>
      </c>
      <c r="D12" s="9">
        <v>10</v>
      </c>
      <c r="E12" s="12"/>
      <c r="F12" s="9" t="str">
        <f t="shared" si="0"/>
        <v/>
      </c>
    </row>
    <row r="13" spans="1:8" x14ac:dyDescent="0.35">
      <c r="A13" s="9">
        <v>8</v>
      </c>
      <c r="B13" s="10" t="s">
        <v>7</v>
      </c>
      <c r="C13" s="11" t="s">
        <v>66</v>
      </c>
      <c r="D13" s="9">
        <v>7</v>
      </c>
      <c r="E13" s="12"/>
      <c r="F13" s="9" t="str">
        <f t="shared" si="0"/>
        <v/>
      </c>
    </row>
    <row r="14" spans="1:8" ht="29" x14ac:dyDescent="0.35">
      <c r="A14" s="9">
        <v>9</v>
      </c>
      <c r="B14" s="10" t="s">
        <v>7</v>
      </c>
      <c r="C14" s="11" t="s">
        <v>73</v>
      </c>
      <c r="D14" s="9">
        <v>4</v>
      </c>
      <c r="E14" s="12"/>
      <c r="F14" s="9" t="str">
        <f t="shared" si="0"/>
        <v/>
      </c>
    </row>
    <row r="15" spans="1:8" ht="29" x14ac:dyDescent="0.35">
      <c r="A15" s="9">
        <v>10</v>
      </c>
      <c r="B15" s="10" t="s">
        <v>7</v>
      </c>
      <c r="C15" s="11" t="s">
        <v>8</v>
      </c>
      <c r="D15" s="9">
        <v>10</v>
      </c>
      <c r="E15" s="12"/>
      <c r="F15" s="9" t="str">
        <f t="shared" si="0"/>
        <v/>
      </c>
    </row>
    <row r="16" spans="1:8" x14ac:dyDescent="0.35">
      <c r="A16" s="9">
        <v>11</v>
      </c>
      <c r="B16" s="10" t="s">
        <v>6</v>
      </c>
      <c r="C16" s="11" t="s">
        <v>74</v>
      </c>
      <c r="D16" s="9">
        <v>7</v>
      </c>
      <c r="E16" s="12"/>
      <c r="F16" s="9" t="str">
        <f t="shared" si="0"/>
        <v/>
      </c>
    </row>
    <row r="17" spans="1:6" ht="58" x14ac:dyDescent="0.35">
      <c r="A17" s="9">
        <v>12</v>
      </c>
      <c r="B17" s="10" t="s">
        <v>6</v>
      </c>
      <c r="C17" s="11" t="s">
        <v>75</v>
      </c>
      <c r="D17" s="9">
        <v>7</v>
      </c>
      <c r="E17" s="12"/>
      <c r="F17" s="9" t="str">
        <f t="shared" si="0"/>
        <v/>
      </c>
    </row>
    <row r="18" spans="1:6" ht="29" x14ac:dyDescent="0.35">
      <c r="A18" s="9">
        <v>13</v>
      </c>
      <c r="B18" s="10" t="s">
        <v>6</v>
      </c>
      <c r="C18" s="11" t="s">
        <v>62</v>
      </c>
      <c r="D18" s="9">
        <v>7</v>
      </c>
      <c r="E18" s="12"/>
      <c r="F18" s="9" t="str">
        <f t="shared" si="0"/>
        <v/>
      </c>
    </row>
    <row r="19" spans="1:6" ht="29" x14ac:dyDescent="0.35">
      <c r="A19" s="9">
        <v>14</v>
      </c>
      <c r="B19" s="10" t="s">
        <v>6</v>
      </c>
      <c r="C19" s="11" t="s">
        <v>63</v>
      </c>
      <c r="D19" s="9">
        <v>4</v>
      </c>
      <c r="E19" s="12"/>
      <c r="F19" s="9" t="str">
        <f t="shared" si="0"/>
        <v/>
      </c>
    </row>
    <row r="20" spans="1:6" ht="43.5" x14ac:dyDescent="0.35">
      <c r="A20" s="9">
        <v>15</v>
      </c>
      <c r="B20" s="10" t="s">
        <v>6</v>
      </c>
      <c r="C20" s="11" t="s">
        <v>64</v>
      </c>
      <c r="D20" s="9">
        <v>7</v>
      </c>
      <c r="E20" s="12"/>
      <c r="F20" s="9" t="str">
        <f t="shared" si="0"/>
        <v/>
      </c>
    </row>
    <row r="21" spans="1:6" ht="72.5" x14ac:dyDescent="0.35">
      <c r="A21" s="9">
        <v>16</v>
      </c>
      <c r="B21" s="10" t="s">
        <v>6</v>
      </c>
      <c r="C21" s="11" t="s">
        <v>76</v>
      </c>
      <c r="D21" s="9">
        <v>7</v>
      </c>
      <c r="E21" s="12"/>
      <c r="F21" s="9" t="str">
        <f t="shared" si="0"/>
        <v/>
      </c>
    </row>
    <row r="22" spans="1:6" ht="29" x14ac:dyDescent="0.35">
      <c r="A22" s="9">
        <v>17</v>
      </c>
      <c r="B22" s="10" t="s">
        <v>16</v>
      </c>
      <c r="C22" s="11" t="s">
        <v>79</v>
      </c>
      <c r="D22" s="9">
        <v>10</v>
      </c>
      <c r="E22" s="12"/>
      <c r="F22" s="9" t="str">
        <f t="shared" si="0"/>
        <v/>
      </c>
    </row>
    <row r="23" spans="1:6" ht="29" x14ac:dyDescent="0.35">
      <c r="A23" s="9">
        <v>18</v>
      </c>
      <c r="B23" s="10" t="s">
        <v>17</v>
      </c>
      <c r="C23" s="11" t="s">
        <v>18</v>
      </c>
      <c r="D23" s="9">
        <v>4</v>
      </c>
      <c r="E23" s="12"/>
      <c r="F23" s="9" t="str">
        <f t="shared" si="0"/>
        <v/>
      </c>
    </row>
    <row r="24" spans="1:6" ht="43.5" x14ac:dyDescent="0.35">
      <c r="A24" s="9">
        <v>19</v>
      </c>
      <c r="B24" s="10" t="s">
        <v>17</v>
      </c>
      <c r="C24" s="11" t="s">
        <v>19</v>
      </c>
      <c r="D24" s="9">
        <v>7</v>
      </c>
      <c r="E24" s="12"/>
      <c r="F24" s="9" t="str">
        <f t="shared" si="0"/>
        <v/>
      </c>
    </row>
    <row r="25" spans="1:6" ht="29" x14ac:dyDescent="0.35">
      <c r="A25" s="9">
        <v>20</v>
      </c>
      <c r="B25" s="10" t="s">
        <v>17</v>
      </c>
      <c r="C25" s="11" t="s">
        <v>20</v>
      </c>
      <c r="D25" s="9">
        <v>4</v>
      </c>
      <c r="E25" s="12"/>
      <c r="F25" s="9" t="str">
        <f t="shared" si="0"/>
        <v/>
      </c>
    </row>
    <row r="26" spans="1:6" ht="43.5" x14ac:dyDescent="0.35">
      <c r="A26" s="9">
        <v>21</v>
      </c>
      <c r="B26" s="10" t="s">
        <v>17</v>
      </c>
      <c r="C26" s="11" t="s">
        <v>22</v>
      </c>
      <c r="D26" s="9">
        <v>4</v>
      </c>
      <c r="E26" s="12"/>
      <c r="F26" s="9" t="str">
        <f t="shared" si="0"/>
        <v/>
      </c>
    </row>
    <row r="27" spans="1:6" ht="29" x14ac:dyDescent="0.35">
      <c r="A27" s="9">
        <v>22</v>
      </c>
      <c r="B27" s="10" t="s">
        <v>17</v>
      </c>
      <c r="C27" s="11" t="s">
        <v>77</v>
      </c>
      <c r="D27" s="9">
        <v>4</v>
      </c>
      <c r="E27" s="12"/>
      <c r="F27" s="9" t="str">
        <f t="shared" si="0"/>
        <v/>
      </c>
    </row>
    <row r="28" spans="1:6" ht="29" x14ac:dyDescent="0.35">
      <c r="A28" s="9">
        <v>23</v>
      </c>
      <c r="B28" s="10" t="s">
        <v>17</v>
      </c>
      <c r="C28" s="11" t="s">
        <v>23</v>
      </c>
      <c r="D28" s="9">
        <v>4</v>
      </c>
      <c r="E28" s="12"/>
      <c r="F28" s="9" t="str">
        <f t="shared" si="0"/>
        <v/>
      </c>
    </row>
    <row r="29" spans="1:6" ht="43.5" x14ac:dyDescent="0.35">
      <c r="A29" s="9">
        <v>24</v>
      </c>
      <c r="B29" s="10" t="s">
        <v>10</v>
      </c>
      <c r="C29" s="11" t="s">
        <v>24</v>
      </c>
      <c r="D29" s="9">
        <v>7</v>
      </c>
      <c r="E29" s="12"/>
      <c r="F29" s="9" t="str">
        <f t="shared" si="0"/>
        <v/>
      </c>
    </row>
    <row r="30" spans="1:6" ht="29" x14ac:dyDescent="0.35">
      <c r="A30" s="9">
        <v>25</v>
      </c>
      <c r="B30" s="10" t="s">
        <v>10</v>
      </c>
      <c r="C30" s="11" t="s">
        <v>25</v>
      </c>
      <c r="D30" s="9">
        <v>7</v>
      </c>
      <c r="E30" s="12"/>
      <c r="F30" s="9" t="str">
        <f t="shared" si="0"/>
        <v/>
      </c>
    </row>
    <row r="31" spans="1:6" ht="58" x14ac:dyDescent="0.35">
      <c r="A31" s="9">
        <v>26</v>
      </c>
      <c r="B31" s="10" t="s">
        <v>10</v>
      </c>
      <c r="C31" s="11" t="s">
        <v>26</v>
      </c>
      <c r="D31" s="9">
        <v>7</v>
      </c>
      <c r="E31" s="12"/>
      <c r="F31" s="9" t="str">
        <f t="shared" si="0"/>
        <v/>
      </c>
    </row>
    <row r="32" spans="1:6" ht="58" x14ac:dyDescent="0.35">
      <c r="A32" s="9">
        <v>27</v>
      </c>
      <c r="B32" s="10" t="s">
        <v>10</v>
      </c>
      <c r="C32" s="11" t="s">
        <v>27</v>
      </c>
      <c r="D32" s="9">
        <v>7</v>
      </c>
      <c r="E32" s="12"/>
      <c r="F32" s="9" t="str">
        <f t="shared" si="0"/>
        <v/>
      </c>
    </row>
    <row r="33" spans="1:6" ht="29" x14ac:dyDescent="0.35">
      <c r="A33" s="9">
        <v>28</v>
      </c>
      <c r="B33" s="10" t="s">
        <v>10</v>
      </c>
      <c r="C33" s="11" t="s">
        <v>28</v>
      </c>
      <c r="D33" s="9">
        <v>10</v>
      </c>
      <c r="E33" s="12"/>
      <c r="F33" s="9" t="str">
        <f t="shared" si="0"/>
        <v/>
      </c>
    </row>
    <row r="34" spans="1:6" x14ac:dyDescent="0.35">
      <c r="A34" s="9">
        <v>29</v>
      </c>
      <c r="B34" s="10" t="s">
        <v>10</v>
      </c>
      <c r="C34" s="11" t="s">
        <v>29</v>
      </c>
      <c r="D34" s="9">
        <v>4</v>
      </c>
      <c r="E34" s="12"/>
      <c r="F34" s="9" t="str">
        <f t="shared" si="0"/>
        <v/>
      </c>
    </row>
    <row r="35" spans="1:6" ht="29" x14ac:dyDescent="0.35">
      <c r="A35" s="9">
        <v>30</v>
      </c>
      <c r="B35" s="10" t="s">
        <v>10</v>
      </c>
      <c r="C35" s="11" t="s">
        <v>12</v>
      </c>
      <c r="D35" s="9">
        <v>7</v>
      </c>
      <c r="E35" s="12"/>
      <c r="F35" s="9" t="str">
        <f t="shared" si="0"/>
        <v/>
      </c>
    </row>
    <row r="36" spans="1:6" ht="43.5" x14ac:dyDescent="0.35">
      <c r="A36" s="9">
        <v>31</v>
      </c>
      <c r="B36" s="10" t="s">
        <v>10</v>
      </c>
      <c r="C36" s="11" t="s">
        <v>11</v>
      </c>
      <c r="D36" s="9">
        <v>7</v>
      </c>
      <c r="E36" s="12"/>
      <c r="F36" s="9" t="str">
        <f t="shared" si="0"/>
        <v/>
      </c>
    </row>
    <row r="37" spans="1:6" ht="29" x14ac:dyDescent="0.35">
      <c r="A37" s="9">
        <v>32</v>
      </c>
      <c r="B37" s="10" t="s">
        <v>10</v>
      </c>
      <c r="C37" s="11" t="s">
        <v>13</v>
      </c>
      <c r="D37" s="9">
        <v>4</v>
      </c>
      <c r="E37" s="12"/>
      <c r="F37" s="9" t="str">
        <f t="shared" si="0"/>
        <v/>
      </c>
    </row>
    <row r="38" spans="1:6" ht="43.5" x14ac:dyDescent="0.35">
      <c r="A38" s="9">
        <v>33</v>
      </c>
      <c r="B38" s="10" t="s">
        <v>30</v>
      </c>
      <c r="C38" s="11" t="s">
        <v>31</v>
      </c>
      <c r="D38" s="9">
        <v>7</v>
      </c>
      <c r="E38" s="12"/>
      <c r="F38" s="9" t="str">
        <f t="shared" si="0"/>
        <v/>
      </c>
    </row>
    <row r="39" spans="1:6" ht="43.5" x14ac:dyDescent="0.35">
      <c r="A39" s="9">
        <v>34</v>
      </c>
      <c r="B39" s="10" t="s">
        <v>30</v>
      </c>
      <c r="C39" s="11" t="s">
        <v>32</v>
      </c>
      <c r="D39" s="9">
        <v>10</v>
      </c>
      <c r="E39" s="12"/>
      <c r="F39" s="9" t="str">
        <f t="shared" si="0"/>
        <v/>
      </c>
    </row>
    <row r="40" spans="1:6" ht="58" x14ac:dyDescent="0.35">
      <c r="A40" s="9">
        <v>35</v>
      </c>
      <c r="B40" s="10" t="s">
        <v>30</v>
      </c>
      <c r="C40" s="11" t="s">
        <v>33</v>
      </c>
      <c r="D40" s="9">
        <v>10</v>
      </c>
      <c r="E40" s="12"/>
      <c r="F40" s="9" t="str">
        <f t="shared" si="0"/>
        <v/>
      </c>
    </row>
    <row r="41" spans="1:6" ht="58" x14ac:dyDescent="0.35">
      <c r="A41" s="9">
        <v>36</v>
      </c>
      <c r="B41" s="10" t="s">
        <v>30</v>
      </c>
      <c r="C41" s="11" t="s">
        <v>34</v>
      </c>
      <c r="D41" s="9">
        <v>10</v>
      </c>
      <c r="E41" s="12"/>
      <c r="F41" s="9" t="str">
        <f t="shared" si="0"/>
        <v/>
      </c>
    </row>
    <row r="42" spans="1:6" ht="58" x14ac:dyDescent="0.35">
      <c r="A42" s="9">
        <v>37</v>
      </c>
      <c r="B42" s="10" t="s">
        <v>9</v>
      </c>
      <c r="C42" s="11" t="s">
        <v>35</v>
      </c>
      <c r="D42" s="9">
        <v>7</v>
      </c>
      <c r="E42" s="12"/>
      <c r="F42" s="9" t="str">
        <f t="shared" si="0"/>
        <v/>
      </c>
    </row>
    <row r="43" spans="1:6" ht="43.5" x14ac:dyDescent="0.35">
      <c r="A43" s="9">
        <v>38</v>
      </c>
      <c r="B43" s="10" t="s">
        <v>9</v>
      </c>
      <c r="C43" s="11" t="s">
        <v>36</v>
      </c>
      <c r="D43" s="9">
        <v>4</v>
      </c>
      <c r="E43" s="12"/>
      <c r="F43" s="9" t="str">
        <f t="shared" si="0"/>
        <v/>
      </c>
    </row>
    <row r="44" spans="1:6" ht="58" x14ac:dyDescent="0.35">
      <c r="A44" s="9">
        <v>39</v>
      </c>
      <c r="B44" s="10" t="s">
        <v>9</v>
      </c>
      <c r="C44" s="11" t="s">
        <v>37</v>
      </c>
      <c r="D44" s="9">
        <v>4</v>
      </c>
      <c r="E44" s="12"/>
      <c r="F44" s="9" t="str">
        <f t="shared" si="0"/>
        <v/>
      </c>
    </row>
    <row r="45" spans="1:6" ht="29" x14ac:dyDescent="0.35">
      <c r="A45" s="9">
        <v>40</v>
      </c>
      <c r="B45" s="10" t="s">
        <v>9</v>
      </c>
      <c r="C45" s="11" t="s">
        <v>38</v>
      </c>
      <c r="D45" s="9">
        <v>7</v>
      </c>
      <c r="E45" s="12"/>
      <c r="F45" s="9" t="str">
        <f t="shared" si="0"/>
        <v/>
      </c>
    </row>
    <row r="46" spans="1:6" x14ac:dyDescent="0.35">
      <c r="A46" s="9">
        <v>41</v>
      </c>
      <c r="B46" s="10" t="s">
        <v>39</v>
      </c>
      <c r="C46" s="11" t="s">
        <v>40</v>
      </c>
      <c r="D46" s="9">
        <v>7</v>
      </c>
      <c r="E46" s="12"/>
      <c r="F46" s="9" t="str">
        <f t="shared" si="0"/>
        <v/>
      </c>
    </row>
    <row r="47" spans="1:6" ht="29" x14ac:dyDescent="0.35">
      <c r="A47" s="9">
        <v>42</v>
      </c>
      <c r="B47" s="10" t="s">
        <v>39</v>
      </c>
      <c r="C47" s="11" t="s">
        <v>41</v>
      </c>
      <c r="D47" s="9">
        <v>7</v>
      </c>
      <c r="E47" s="12"/>
      <c r="F47" s="9" t="str">
        <f t="shared" si="0"/>
        <v/>
      </c>
    </row>
    <row r="48" spans="1:6" ht="29" x14ac:dyDescent="0.35">
      <c r="A48" s="9">
        <v>43</v>
      </c>
      <c r="B48" s="10" t="s">
        <v>39</v>
      </c>
      <c r="C48" s="11" t="s">
        <v>42</v>
      </c>
      <c r="D48" s="9">
        <v>4</v>
      </c>
      <c r="E48" s="12"/>
      <c r="F48" s="9" t="str">
        <f t="shared" si="0"/>
        <v/>
      </c>
    </row>
    <row r="49" spans="1:6" ht="29" x14ac:dyDescent="0.35">
      <c r="A49" s="9">
        <v>44</v>
      </c>
      <c r="B49" s="10" t="s">
        <v>39</v>
      </c>
      <c r="C49" s="11" t="s">
        <v>43</v>
      </c>
      <c r="D49" s="9">
        <v>4</v>
      </c>
      <c r="E49" s="12"/>
      <c r="F49" s="9" t="str">
        <f t="shared" si="0"/>
        <v/>
      </c>
    </row>
    <row r="50" spans="1:6" ht="72.5" x14ac:dyDescent="0.35">
      <c r="A50" s="9">
        <v>45</v>
      </c>
      <c r="B50" s="10" t="s">
        <v>39</v>
      </c>
      <c r="C50" s="11" t="s">
        <v>44</v>
      </c>
      <c r="D50" s="9">
        <v>7</v>
      </c>
      <c r="E50" s="12"/>
      <c r="F50" s="9" t="str">
        <f t="shared" si="0"/>
        <v/>
      </c>
    </row>
    <row r="51" spans="1:6" ht="58" x14ac:dyDescent="0.35">
      <c r="A51" s="9">
        <v>46</v>
      </c>
      <c r="B51" s="10" t="s">
        <v>39</v>
      </c>
      <c r="C51" s="11" t="s">
        <v>45</v>
      </c>
      <c r="D51" s="9">
        <v>10</v>
      </c>
      <c r="E51" s="12"/>
      <c r="F51" s="9" t="str">
        <f t="shared" si="0"/>
        <v/>
      </c>
    </row>
    <row r="52" spans="1:6" ht="29" x14ac:dyDescent="0.35">
      <c r="A52" s="9">
        <v>47</v>
      </c>
      <c r="B52" s="10" t="s">
        <v>39</v>
      </c>
      <c r="C52" s="11" t="s">
        <v>46</v>
      </c>
      <c r="D52" s="9">
        <v>7</v>
      </c>
      <c r="E52" s="12"/>
      <c r="F52" s="9" t="str">
        <f t="shared" si="0"/>
        <v/>
      </c>
    </row>
    <row r="53" spans="1:6" ht="43.5" x14ac:dyDescent="0.35">
      <c r="A53" s="9">
        <v>48</v>
      </c>
      <c r="B53" s="10" t="s">
        <v>39</v>
      </c>
      <c r="C53" s="11" t="s">
        <v>80</v>
      </c>
      <c r="D53" s="9">
        <v>7</v>
      </c>
      <c r="E53" s="12"/>
      <c r="F53" s="9" t="str">
        <f t="shared" si="0"/>
        <v/>
      </c>
    </row>
    <row r="54" spans="1:6" ht="58" x14ac:dyDescent="0.35">
      <c r="A54" s="9"/>
      <c r="B54" s="10"/>
      <c r="C54" s="11" t="s">
        <v>81</v>
      </c>
      <c r="D54" s="9"/>
      <c r="E54" s="12"/>
      <c r="F54" s="9" t="str">
        <f t="shared" si="0"/>
        <v/>
      </c>
    </row>
    <row r="55" spans="1:6" ht="29" x14ac:dyDescent="0.35">
      <c r="A55" s="9">
        <v>49</v>
      </c>
      <c r="B55" s="10" t="s">
        <v>39</v>
      </c>
      <c r="C55" s="11" t="s">
        <v>47</v>
      </c>
      <c r="D55" s="9">
        <v>4</v>
      </c>
      <c r="E55" s="12"/>
      <c r="F55" s="9" t="str">
        <f t="shared" si="0"/>
        <v/>
      </c>
    </row>
    <row r="56" spans="1:6" ht="43.5" x14ac:dyDescent="0.35">
      <c r="A56" s="9">
        <v>50</v>
      </c>
      <c r="B56" s="10" t="s">
        <v>39</v>
      </c>
      <c r="C56" s="11" t="s">
        <v>48</v>
      </c>
      <c r="D56" s="9">
        <v>4</v>
      </c>
      <c r="E56" s="12"/>
      <c r="F56" s="9" t="str">
        <f t="shared" si="0"/>
        <v/>
      </c>
    </row>
    <row r="57" spans="1:6" ht="29" x14ac:dyDescent="0.35">
      <c r="A57" s="9">
        <v>51</v>
      </c>
      <c r="B57" s="10" t="s">
        <v>39</v>
      </c>
      <c r="C57" s="11" t="s">
        <v>49</v>
      </c>
      <c r="D57" s="9">
        <v>4</v>
      </c>
      <c r="E57" s="12"/>
      <c r="F57" s="9" t="str">
        <f t="shared" si="0"/>
        <v/>
      </c>
    </row>
    <row r="58" spans="1:6" ht="130.5" x14ac:dyDescent="0.35">
      <c r="A58" s="9">
        <v>52</v>
      </c>
      <c r="B58" s="10" t="s">
        <v>39</v>
      </c>
      <c r="C58" s="11" t="s">
        <v>82</v>
      </c>
      <c r="D58" s="9">
        <v>7</v>
      </c>
      <c r="E58" s="12"/>
      <c r="F58" s="9" t="str">
        <f t="shared" si="0"/>
        <v/>
      </c>
    </row>
    <row r="59" spans="1:6" x14ac:dyDescent="0.35">
      <c r="A59" s="9">
        <v>53</v>
      </c>
      <c r="B59" s="10" t="s">
        <v>39</v>
      </c>
      <c r="C59" s="11" t="s">
        <v>50</v>
      </c>
      <c r="D59" s="9">
        <v>7</v>
      </c>
      <c r="E59" s="12"/>
      <c r="F59" s="9" t="str">
        <f t="shared" si="0"/>
        <v/>
      </c>
    </row>
    <row r="60" spans="1:6" ht="29" x14ac:dyDescent="0.35">
      <c r="A60" s="9">
        <v>54</v>
      </c>
      <c r="B60" s="10" t="s">
        <v>39</v>
      </c>
      <c r="C60" s="11" t="s">
        <v>52</v>
      </c>
      <c r="D60" s="9">
        <v>7</v>
      </c>
      <c r="E60" s="12"/>
      <c r="F60" s="9" t="str">
        <f t="shared" si="0"/>
        <v/>
      </c>
    </row>
    <row r="61" spans="1:6" ht="29" x14ac:dyDescent="0.35">
      <c r="A61" s="9">
        <v>55</v>
      </c>
      <c r="B61" s="10" t="s">
        <v>39</v>
      </c>
      <c r="C61" s="11" t="s">
        <v>53</v>
      </c>
      <c r="D61" s="9">
        <v>7</v>
      </c>
      <c r="E61" s="12"/>
      <c r="F61" s="9" t="str">
        <f t="shared" si="0"/>
        <v/>
      </c>
    </row>
    <row r="62" spans="1:6" ht="43.5" x14ac:dyDescent="0.35">
      <c r="A62" s="9">
        <v>56</v>
      </c>
      <c r="B62" s="10" t="s">
        <v>39</v>
      </c>
      <c r="C62" s="11" t="s">
        <v>54</v>
      </c>
      <c r="D62" s="9">
        <v>7</v>
      </c>
      <c r="E62" s="12"/>
      <c r="F62" s="9" t="str">
        <f t="shared" si="0"/>
        <v/>
      </c>
    </row>
    <row r="63" spans="1:6" ht="29" x14ac:dyDescent="0.35">
      <c r="A63" s="9">
        <v>57</v>
      </c>
      <c r="B63" s="10" t="s">
        <v>14</v>
      </c>
      <c r="C63" s="11" t="s">
        <v>55</v>
      </c>
      <c r="D63" s="9">
        <v>4</v>
      </c>
      <c r="E63" s="12"/>
      <c r="F63" s="9" t="str">
        <f t="shared" si="0"/>
        <v/>
      </c>
    </row>
    <row r="64" spans="1:6" ht="29" x14ac:dyDescent="0.35">
      <c r="A64" s="9">
        <v>58</v>
      </c>
      <c r="B64" s="10" t="s">
        <v>14</v>
      </c>
      <c r="C64" s="11" t="s">
        <v>56</v>
      </c>
      <c r="D64" s="9">
        <v>7</v>
      </c>
      <c r="E64" s="12"/>
      <c r="F64" s="9" t="str">
        <f t="shared" si="0"/>
        <v/>
      </c>
    </row>
    <row r="65" spans="1:6" ht="43.5" x14ac:dyDescent="0.35">
      <c r="A65" s="9">
        <v>59</v>
      </c>
      <c r="B65" s="10" t="s">
        <v>14</v>
      </c>
      <c r="C65" s="11" t="s">
        <v>57</v>
      </c>
      <c r="D65" s="9">
        <v>10</v>
      </c>
      <c r="E65" s="12"/>
      <c r="F65" s="9" t="str">
        <f t="shared" si="0"/>
        <v/>
      </c>
    </row>
    <row r="66" spans="1:6" ht="29" x14ac:dyDescent="0.35">
      <c r="A66" s="9">
        <v>60</v>
      </c>
      <c r="B66" s="10" t="s">
        <v>14</v>
      </c>
      <c r="C66" s="11" t="s">
        <v>15</v>
      </c>
      <c r="D66" s="9">
        <v>4</v>
      </c>
      <c r="E66" s="12"/>
      <c r="F66" s="9" t="str">
        <f t="shared" si="0"/>
        <v/>
      </c>
    </row>
    <row r="67" spans="1:6" x14ac:dyDescent="0.35">
      <c r="A67" s="9">
        <v>61</v>
      </c>
      <c r="B67" s="10" t="s">
        <v>58</v>
      </c>
      <c r="C67" s="11" t="s">
        <v>59</v>
      </c>
      <c r="D67" s="9">
        <v>7</v>
      </c>
      <c r="E67" s="12"/>
      <c r="F67" s="9" t="str">
        <f t="shared" si="0"/>
        <v/>
      </c>
    </row>
  </sheetData>
  <autoFilter ref="A5:F67" xr:uid="{00000000-0009-0000-0000-000000000000}">
    <sortState ref="A6:F66">
      <sortCondition ref="A5"/>
    </sortState>
  </autoFilter>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Configuratie!$A$2:$A$3</xm:f>
          </x14:formula1>
          <xm:sqref>E6:E66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4" sqref="A4"/>
    </sheetView>
  </sheetViews>
  <sheetFormatPr defaultRowHeight="14.5" x14ac:dyDescent="0.35"/>
  <sheetData>
    <row r="1" spans="1:1" x14ac:dyDescent="0.35">
      <c r="A1" t="s">
        <v>71</v>
      </c>
    </row>
    <row r="2" spans="1:1" x14ac:dyDescent="0.35">
      <c r="A2" t="s">
        <v>69</v>
      </c>
    </row>
    <row r="3" spans="1:1" x14ac:dyDescent="0.35">
      <c r="A3"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Invulformulier_wensen</vt:lpstr>
      <vt:lpstr>Configuratie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Jochem Mollema</dc:creator>
  <cp:lastModifiedBy>Jochem Mollema</cp:lastModifiedBy>
  <dcterms:created xsi:type="dcterms:W3CDTF">2019-03-16T07:59:50Z</dcterms:created>
  <dcterms:modified xsi:type="dcterms:W3CDTF">2019-04-01T13:23:00Z</dcterms:modified>
</cp:coreProperties>
</file>