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11" i="1" l="1"/>
  <c r="G11" i="1" s="1"/>
  <c r="G7" i="1"/>
  <c r="G5" i="1"/>
  <c r="G16" i="1" l="1"/>
</calcChain>
</file>

<file path=xl/sharedStrings.xml><?xml version="1.0" encoding="utf-8"?>
<sst xmlns="http://schemas.openxmlformats.org/spreadsheetml/2006/main" count="21" uniqueCount="20">
  <si>
    <t>Bijlage 3A</t>
  </si>
  <si>
    <t>Aanbesteding warme-drankenautomaten</t>
  </si>
  <si>
    <t>ministerie van Defensie met zaaknummer 31141472</t>
  </si>
  <si>
    <t>ACP Type 1</t>
  </si>
  <si>
    <t>ACP type 2</t>
  </si>
  <si>
    <t>ACP</t>
  </si>
  <si>
    <t>Aantal consumpties per jaar</t>
  </si>
  <si>
    <t>Jaarkosten</t>
  </si>
  <si>
    <t xml:space="preserve">All-in huurkosten type 3 </t>
  </si>
  <si>
    <t>Aantal stuks</t>
  </si>
  <si>
    <t>Totale kosten per jaar / Inschrijfprijs</t>
  </si>
  <si>
    <t>Huurkosten per jaar / per stuk</t>
  </si>
  <si>
    <t>Huurkosten per maand / per stuk</t>
  </si>
  <si>
    <t>Aangeboden koffiedosering mild</t>
  </si>
  <si>
    <t>Aangeboden koffiedosering pittig</t>
  </si>
  <si>
    <t xml:space="preserve">Inschrijfprijs Cel G16 in te vullen in bijlage 3 </t>
  </si>
  <si>
    <t>De gele cellen dienen ingevuld te worden door Inschrijver</t>
  </si>
  <si>
    <t>Inschrijver dient hier de optimale koffiedosering in grammen in te vullen. De minimale koffiedosering is genoemd in bijlage 2 van het Beschrijvend document, eis 3A.</t>
  </si>
  <si>
    <t>Type 1: 60% van de verwachte jaarafname conform paragraaf 1.3 en 6.3.2 van het Beschrijvend document.</t>
  </si>
  <si>
    <t>Type 2: 40% van de verwachte jaarafname conform paragraaf 1.3 en 6.3.2 van het Beschrijvend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</si>
</sst>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Border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3" fontId="0" fillId="0" borderId="1" xfId="0" applyNumberFormat="1" applyBorder="1" applyAlignment="1">
      <alignment vertical="top" wrapText="1"/>
    </xf>
    <xf numFmtId="0" fontId="0" fillId="4" borderId="1" xfId="0" applyFill="1" applyBorder="1"/>
    <xf numFmtId="44" fontId="0" fillId="2" borderId="1" xfId="0" applyNumberFormat="1" applyFill="1" applyBorder="1" applyAlignment="1">
      <alignment vertical="top" wrapText="1"/>
    </xf>
    <xf numFmtId="44" fontId="0" fillId="0" borderId="1" xfId="0" applyNumberFormat="1" applyFill="1" applyBorder="1" applyAlignment="1">
      <alignment vertical="top" wrapText="1"/>
    </xf>
    <xf numFmtId="44" fontId="0" fillId="0" borderId="1" xfId="0" applyNumberFormat="1" applyBorder="1" applyAlignment="1">
      <alignment vertical="top" wrapText="1"/>
    </xf>
    <xf numFmtId="44" fontId="0" fillId="4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D15" sqref="D15"/>
    </sheetView>
  </sheetViews>
  <sheetFormatPr defaultRowHeight="15" x14ac:dyDescent="0.25"/>
  <cols>
    <col min="1" max="1" width="60" customWidth="1"/>
    <col min="2" max="2" width="25" customWidth="1"/>
    <col min="3" max="3" width="31.7109375" customWidth="1"/>
    <col min="4" max="4" width="26.28515625" customWidth="1"/>
    <col min="5" max="5" width="28" customWidth="1"/>
    <col min="6" max="6" width="27.140625" customWidth="1"/>
    <col min="7" max="7" width="27.28515625" customWidth="1"/>
  </cols>
  <sheetData>
    <row r="1" spans="1:7" x14ac:dyDescent="0.25">
      <c r="A1" s="4" t="s">
        <v>0</v>
      </c>
    </row>
    <row r="2" spans="1:7" x14ac:dyDescent="0.25">
      <c r="A2" s="5" t="s">
        <v>1</v>
      </c>
    </row>
    <row r="3" spans="1:7" x14ac:dyDescent="0.25">
      <c r="A3" s="6" t="s">
        <v>2</v>
      </c>
    </row>
    <row r="4" spans="1:7" ht="30" x14ac:dyDescent="0.25">
      <c r="B4" s="1"/>
      <c r="C4" s="7" t="s">
        <v>5</v>
      </c>
      <c r="D4" s="20" t="s">
        <v>13</v>
      </c>
      <c r="E4" s="20" t="s">
        <v>14</v>
      </c>
      <c r="F4" s="7" t="s">
        <v>6</v>
      </c>
      <c r="G4" s="7" t="s">
        <v>7</v>
      </c>
    </row>
    <row r="5" spans="1:7" x14ac:dyDescent="0.25">
      <c r="B5" s="1" t="s">
        <v>3</v>
      </c>
      <c r="C5" s="15"/>
      <c r="D5" s="15"/>
      <c r="E5" s="19"/>
      <c r="F5" s="13">
        <v>15600000</v>
      </c>
      <c r="G5" s="17">
        <f>(C5*F5)</f>
        <v>0</v>
      </c>
    </row>
    <row r="6" spans="1:7" x14ac:dyDescent="0.25">
      <c r="B6" s="1"/>
      <c r="C6" s="9"/>
      <c r="D6" s="9"/>
      <c r="E6" s="8"/>
      <c r="F6" s="9"/>
      <c r="G6" s="9"/>
    </row>
    <row r="7" spans="1:7" x14ac:dyDescent="0.25">
      <c r="B7" s="1" t="s">
        <v>4</v>
      </c>
      <c r="C7" s="15"/>
      <c r="D7" s="15"/>
      <c r="E7" s="19"/>
      <c r="F7" s="13">
        <v>10400000</v>
      </c>
      <c r="G7" s="17">
        <f>(C7*F7)</f>
        <v>0</v>
      </c>
    </row>
    <row r="8" spans="1:7" x14ac:dyDescent="0.25">
      <c r="B8" s="3"/>
      <c r="C8" s="10"/>
      <c r="D8" s="10"/>
      <c r="E8" s="11"/>
      <c r="F8" s="10"/>
      <c r="G8" s="10"/>
    </row>
    <row r="9" spans="1:7" x14ac:dyDescent="0.25">
      <c r="B9" s="3"/>
      <c r="C9" s="10"/>
      <c r="D9" s="10"/>
      <c r="E9" s="11"/>
      <c r="F9" s="10"/>
      <c r="G9" s="10"/>
    </row>
    <row r="10" spans="1:7" x14ac:dyDescent="0.25">
      <c r="B10" s="1"/>
      <c r="C10" s="7" t="s">
        <v>12</v>
      </c>
      <c r="D10" s="7"/>
      <c r="E10" s="7" t="s">
        <v>11</v>
      </c>
      <c r="F10" s="7" t="s">
        <v>9</v>
      </c>
      <c r="G10" s="7" t="s">
        <v>7</v>
      </c>
    </row>
    <row r="11" spans="1:7" x14ac:dyDescent="0.25">
      <c r="B11" s="1" t="s">
        <v>8</v>
      </c>
      <c r="C11" s="15"/>
      <c r="D11" s="16"/>
      <c r="E11" s="16">
        <f>(C11)*12</f>
        <v>0</v>
      </c>
      <c r="F11" s="9">
        <v>15</v>
      </c>
      <c r="G11" s="17">
        <f>(E11*F11)</f>
        <v>0</v>
      </c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ht="30" x14ac:dyDescent="0.25">
      <c r="C15" s="12"/>
      <c r="D15" s="12"/>
      <c r="E15" s="12"/>
      <c r="F15" s="12"/>
      <c r="G15" s="7" t="s">
        <v>10</v>
      </c>
    </row>
    <row r="16" spans="1:7" x14ac:dyDescent="0.25">
      <c r="C16" s="12"/>
      <c r="D16" s="12"/>
      <c r="E16" s="12"/>
      <c r="F16" s="12"/>
      <c r="G16" s="18">
        <f>SUM(G5+G7+G11)</f>
        <v>0</v>
      </c>
    </row>
    <row r="18" spans="1:1" x14ac:dyDescent="0.25">
      <c r="A18" s="2" t="s">
        <v>16</v>
      </c>
    </row>
    <row r="20" spans="1:1" x14ac:dyDescent="0.25">
      <c r="A20" s="14" t="s">
        <v>15</v>
      </c>
    </row>
    <row r="22" spans="1:1" ht="45" x14ac:dyDescent="0.25">
      <c r="A22" s="21" t="s">
        <v>17</v>
      </c>
    </row>
    <row r="23" spans="1:1" x14ac:dyDescent="0.25">
      <c r="A23" s="11"/>
    </row>
    <row r="24" spans="1:1" ht="30" x14ac:dyDescent="0.25">
      <c r="A24" s="22" t="s">
        <v>18</v>
      </c>
    </row>
    <row r="25" spans="1:1" ht="30" x14ac:dyDescent="0.25">
      <c r="A25" s="22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2019-03-18T12:06:38Z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3A Prijsinvulformulier nieuw.xlsx</vt:lpwstr>
  </property>
</Properties>
</file>