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autoCompressPictures="0" defaultThemeVersion="124226"/>
  <mc:AlternateContent xmlns:mc="http://schemas.openxmlformats.org/markup-compatibility/2006">
    <mc:Choice Requires="x15">
      <x15ac:absPath xmlns:x15ac="http://schemas.microsoft.com/office/spreadsheetml/2010/11/ac" url="\\Client\E$\a NHTV backup D-schijf 2017_06_09\aaa Projecten\2018 lopende trajecten\2018 EA MFPS\7. vragenronde 2\"/>
    </mc:Choice>
  </mc:AlternateContent>
  <bookViews>
    <workbookView xWindow="0" yWindow="0" windowWidth="23040" windowHeight="8628"/>
  </bookViews>
  <sheets>
    <sheet name="aanvullende informatie" sheetId="11" r:id="rId1"/>
  </sheets>
  <calcPr calcId="162913" concurrentCalc="0"/>
  <extLst>
    <ext xmlns:mx="http://schemas.microsoft.com/office/mac/excel/2008/main" uri="{7523E5D3-25F3-A5E0-1632-64F254C22452}">
      <mx:ArchID Flags="2"/>
    </ext>
  </extLst>
</workbook>
</file>

<file path=xl/calcChain.xml><?xml version="1.0" encoding="utf-8"?>
<calcChain xmlns="http://schemas.openxmlformats.org/spreadsheetml/2006/main">
  <c r="G20" i="11" l="1"/>
  <c r="I20" i="11"/>
  <c r="G21" i="11"/>
  <c r="I21" i="11"/>
  <c r="G22" i="11"/>
  <c r="I22" i="11"/>
  <c r="G23" i="11"/>
  <c r="I23" i="11"/>
  <c r="G24" i="11"/>
  <c r="I24" i="11"/>
  <c r="I25" i="11"/>
  <c r="E28" i="11"/>
  <c r="G28" i="11"/>
  <c r="I28" i="11"/>
  <c r="E29" i="11"/>
  <c r="G29" i="11"/>
  <c r="I29" i="11"/>
  <c r="E30" i="11"/>
  <c r="G30" i="11"/>
  <c r="I30" i="11"/>
  <c r="E31" i="11"/>
  <c r="G31" i="11"/>
  <c r="I31" i="11"/>
  <c r="I32" i="11"/>
  <c r="B34" i="11"/>
</calcChain>
</file>

<file path=xl/sharedStrings.xml><?xml version="1.0" encoding="utf-8"?>
<sst xmlns="http://schemas.openxmlformats.org/spreadsheetml/2006/main" count="63" uniqueCount="41">
  <si>
    <t>Omschrijving</t>
  </si>
  <si>
    <t>&lt;&lt;NAAM INSCHRIJVER&gt;&gt;</t>
  </si>
  <si>
    <t xml:space="preserve"> </t>
  </si>
  <si>
    <t>Naam Inschrijver</t>
  </si>
  <si>
    <t>(vul in)</t>
  </si>
  <si>
    <t>Naam functionaris</t>
  </si>
  <si>
    <t>Handtekening</t>
  </si>
  <si>
    <t>Datum</t>
  </si>
  <si>
    <t>zwart op wit papier (Z/W) afdrukken (A4)</t>
  </si>
  <si>
    <t>zwart op wit papier (Z/W) afdrukken (A3)</t>
  </si>
  <si>
    <t>Eenheid</t>
  </si>
  <si>
    <t xml:space="preserve">Opgave prijs per eenheid </t>
  </si>
  <si>
    <t>Totaal per jaar</t>
  </si>
  <si>
    <t>Aantal eenheden per jaar</t>
  </si>
  <si>
    <t>Alle door Inschrijver in te dienen prijzen gelden als maximumtarieven. De ingediende tarieven worden bij verrekening, zowel bij afname van minder eenheden als bij meerdere eenheden, worden door Opdrachtnemer en Opdrachtgever gehanteerd.</t>
  </si>
  <si>
    <t>Het wijzigen van opgegeven eenheden, formules of tekstgedeelten in de blauw, zwart of grijs gemarkeerde cellen is niet toegestaan, alle hierin door Inschrijver aangebrachte wijzigingen leidt tot uitsluiting.</t>
  </si>
  <si>
    <t>full color afdrukken (A4)</t>
  </si>
  <si>
    <t>full color afdrukken (A3)</t>
  </si>
  <si>
    <r>
      <t>Opdrachtgever gaat op dit moment uit van de hieronder opgegeven aantal eenheden per jaar (zie ook toelichting paragraaf 1.3). Aan deze genoemde hoeveelheid kunnen door</t>
    </r>
    <r>
      <rPr>
        <b/>
        <sz val="10"/>
        <rFont val="Arial Narrow"/>
        <family val="2"/>
      </rPr>
      <t xml:space="preserve"> beide Partijen</t>
    </r>
    <r>
      <rPr>
        <sz val="10"/>
        <rFont val="Arial Narrow"/>
        <family val="2"/>
      </rPr>
      <t xml:space="preserve"> geen rechten worden ontleend. Het betreft een zo nauwkeurig mogelijke inschatting van de werkelijkheid op dit moment. Opdrachtgever heeft deze inschatting met de nodige zorg gemaakt, doch kan niet garanderen dat het werkelijke aantal hieraan gelijk is. Er geldt geen minimaal afdrukvolume per in te zetten MFP.</t>
    </r>
  </si>
  <si>
    <t>Alle prijzen dient u exclusief btw op te geven.</t>
  </si>
  <si>
    <t>Dit Prijzenblad dient met een originele handtekening door de daartoe rechtsgeldig bevoegde persoon ondertekend te worden. Dit formulier dient u als Pdf bestand bij uw inschrijving te voegen. Een 2de exemplaar dient u als een bewerkbaar document (open in Excel) eveneens up te loaden op TenderNed. Bij de laatste versie is ondertekening niet verplicht. De ingevulde cjfers moeten in beide formats, Pdf en Excel, gelijk zijn.</t>
  </si>
  <si>
    <t>tellertik zonder huurprijs</t>
  </si>
  <si>
    <t>Totaal per 3 jaar</t>
  </si>
  <si>
    <t>Totaalsom per 3 jaar</t>
  </si>
  <si>
    <r>
      <rPr>
        <sz val="10"/>
        <color theme="1"/>
        <rFont val="Arial Narrow"/>
        <family val="2"/>
      </rPr>
      <t>De uiteindelijk prijs per tellertik dient ingediend te worden op basis van papierformaat (tellertik betreft: kopie/print, dubbel/enkelzijdig waarbij de dubbelzijdige afdruk wel twee tellertikken rekent). Voor de tikprijs gelden de plafondbedragen van € 0,0475 per zwart/wit tik voor A4,  € 0,095 per zwart/wit tik voor A3, € 0,085 per tik in kleur voor A4 en € 0,17 per tik in kleur voor A3 exclusief btw</t>
    </r>
    <r>
      <rPr>
        <sz val="10"/>
        <rFont val="Arial Narrow"/>
        <family val="2"/>
      </rPr>
      <t>.</t>
    </r>
  </si>
  <si>
    <t>Let op: deze bijlage opgemaakt in MS-Excel bevat 2 tabbladen.</t>
  </si>
  <si>
    <t>Totaalsom per 7 jaar, deze prijs wordt niet beoordeeld</t>
  </si>
  <si>
    <t>Totaal per 4 jaar</t>
  </si>
  <si>
    <t>Totaalsom per 4 jaar</t>
  </si>
  <si>
    <t>Onderdeel B: resterende beoogde looptijd van 4 jaar</t>
  </si>
  <si>
    <t>Onderdeel A: mimimum looptijd  van 3 jaar (zie antwoord bij vraag 22 uit de 1ste Nota van Inlichtingen), tariefstelling bij het niet voortzetten van de raamovereenkomst</t>
  </si>
  <si>
    <t>stuks, het aantal MFPS</t>
  </si>
  <si>
    <r>
      <t xml:space="preserve">In de totaalsom dienen </t>
    </r>
    <r>
      <rPr>
        <u/>
        <sz val="10"/>
        <color theme="1"/>
        <rFont val="Arial Narrow"/>
        <family val="2"/>
      </rPr>
      <t>alle</t>
    </r>
    <r>
      <rPr>
        <sz val="10"/>
        <color theme="1"/>
        <rFont val="Arial Narrow"/>
        <family val="2"/>
      </rPr>
      <t xml:space="preserve"> kosten voor het afleveren, gebruiksklaar plaatsen, beschikbaar stellen en onderhouden van de MFPS inclusief het leveren van alle benodigde verbruiksmaterialen voor Opdrachtgever conform de Eisen en bij de Wensen horende aspecten, zoals opgenomen  in onder meer Bijlage 4 en Standaardformulier 2, te zijn inbegrepen. </t>
    </r>
  </si>
  <si>
    <t>Bij de beoordeling van de wens Prijs, zal de totaalsom zoals opgegeven in Standaardformulier 3 gehanteerd worden.</t>
  </si>
  <si>
    <t>De Inschrijver dient indien dit formulier gebruikt  wordt alleen en alle groen gemarkeerde velden in te vullen.</t>
  </si>
  <si>
    <t xml:space="preserve">Inschrijver dient bij gebruik making van dit format alleen de prijzen per eenheid in te voeren in de groen gemarkeerde vlakken. Automatisch de totale som gegenereerd. </t>
  </si>
  <si>
    <t xml:space="preserve">Aan de in dit document genoemde hoeveelheden afdrukken kunnen geen rechten worden ontleend, deze zijn een zo nauwkeurig mogelijke inschatting van de werkelijkheid en worden enkel gehanteerd t.b.v. de beoordeling op het Gunningscriterium Prijs. De werkelijke aantallen kunnen dus afwijken van de genoemde aantallen. </t>
  </si>
  <si>
    <t>Bij de opgave van de prijs per eenheid, uitgezonderd de huurprijs,  is het indienen van negatieve bedragen, "0" of "0,0" niet toegestaan.  Het minimum getal wat Inschrijver dient te te hanteren bedraagt bij de in te vullen tikprijs "0,01" en  "0,000001" bij de overige prijzen. Het niet invullen van de groen gemarkeerde velden leidt tot directe uitsluiting.</t>
  </si>
  <si>
    <t>Let op, de totaalsom mag niet hoger zijn dan de te beoordelen totaalsom in Standaardformulier 3</t>
  </si>
  <si>
    <t>huurprijs machines kosten per maand (totale huurlast over 84 maanden te betalen in 36 maanden/12)</t>
  </si>
  <si>
    <t>Aanvullende informatie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</si>
</sst>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quot;€&quot;\ * #,##0.00_-;_-&quot;€&quot;\ * #,##0.00\-;_-&quot;€&quot;\ * &quot;-&quot;??_-;_-@_-"/>
    <numFmt numFmtId="165" formatCode="_-&quot;€&quot;\ * #,##0.000000_-;_-&quot;€&quot;\ * #,##0.000000\-;_-&quot;€&quot;\ * &quot;-&quot;??_-;_-@_-"/>
  </numFmts>
  <fonts count="12" x14ac:knownFonts="1">
    <font>
      <sz val="10"/>
      <name val="Arial"/>
    </font>
    <font>
      <sz val="10"/>
      <name val="Arial"/>
      <family val="2"/>
    </font>
    <font>
      <b/>
      <sz val="10"/>
      <color indexed="9"/>
      <name val="Arial Narrow"/>
      <family val="2"/>
    </font>
    <font>
      <sz val="10"/>
      <name val="Arial Narrow"/>
      <family val="2"/>
    </font>
    <font>
      <b/>
      <sz val="10"/>
      <name val="Arial Narrow"/>
      <family val="2"/>
    </font>
    <font>
      <b/>
      <sz val="10"/>
      <color theme="0"/>
      <name val="Arial Narrow"/>
      <family val="2"/>
    </font>
    <font>
      <sz val="10"/>
      <color theme="1"/>
      <name val="Arial Narrow"/>
      <family val="2"/>
    </font>
    <font>
      <b/>
      <sz val="18"/>
      <color indexed="9"/>
      <name val="Arial Narrow"/>
      <family val="2"/>
    </font>
    <font>
      <b/>
      <sz val="18"/>
      <color theme="1"/>
      <name val="Arial Narrow"/>
      <family val="2"/>
    </font>
    <font>
      <sz val="10"/>
      <color theme="1"/>
      <name val="Arial"/>
      <family val="2"/>
    </font>
    <font>
      <u/>
      <sz val="10"/>
      <color theme="1"/>
      <name val="Arial Narrow"/>
      <family val="2"/>
    </font>
    <font>
      <b/>
      <sz val="10"/>
      <color rgb="FFFF0000"/>
      <name val="Arial Narrow"/>
      <family val="2"/>
    </font>
  </fonts>
  <fills count="10">
    <fill>
      <patternFill patternType="none"/>
    </fill>
    <fill>
      <patternFill patternType="gray125"/>
    </fill>
    <fill>
      <patternFill patternType="solid">
        <fgColor indexed="8"/>
        <bgColor indexed="64"/>
      </patternFill>
    </fill>
    <fill>
      <patternFill patternType="solid">
        <fgColor theme="1"/>
        <bgColor indexed="64"/>
      </patternFill>
    </fill>
    <fill>
      <patternFill patternType="solid">
        <fgColor theme="6" tint="0.39997558519241921"/>
        <bgColor indexed="64"/>
      </patternFill>
    </fill>
    <fill>
      <patternFill patternType="solid">
        <fgColor theme="0" tint="-0.249977111117893"/>
        <bgColor indexed="64"/>
      </patternFill>
    </fill>
    <fill>
      <patternFill patternType="solid">
        <fgColor indexed="31"/>
        <bgColor indexed="64"/>
      </patternFill>
    </fill>
    <fill>
      <patternFill patternType="solid">
        <fgColor theme="0"/>
        <bgColor indexed="64"/>
      </patternFill>
    </fill>
    <fill>
      <patternFill patternType="solid">
        <fgColor rgb="FF00B0F0"/>
        <bgColor indexed="64"/>
      </patternFill>
    </fill>
    <fill>
      <patternFill patternType="solid">
        <fgColor theme="0" tint="-0.14999847407452621"/>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6">
    <xf numFmtId="0" fontId="0" fillId="0" borderId="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6" borderId="6" applyNumberFormat="0" applyProtection="0">
      <alignment horizontal="left" vertical="center" indent="1"/>
    </xf>
    <xf numFmtId="0" fontId="1" fillId="6" borderId="6" applyNumberFormat="0" applyProtection="0">
      <alignment horizontal="left" vertical="center" indent="1"/>
    </xf>
  </cellStyleXfs>
  <cellXfs count="77">
    <xf numFmtId="0" fontId="0" fillId="0" borderId="0" xfId="0"/>
    <xf numFmtId="0" fontId="2" fillId="2" borderId="0" xfId="0" applyFont="1" applyFill="1" applyProtection="1"/>
    <xf numFmtId="0" fontId="2" fillId="2" borderId="0" xfId="0" applyFont="1" applyFill="1" applyAlignment="1" applyProtection="1">
      <alignment horizontal="center" vertical="center"/>
    </xf>
    <xf numFmtId="164" fontId="2" fillId="2" borderId="0" xfId="1" applyFont="1" applyFill="1" applyProtection="1"/>
    <xf numFmtId="164" fontId="2" fillId="2" borderId="0" xfId="1" applyFont="1" applyFill="1" applyAlignment="1" applyProtection="1">
      <alignment horizontal="center"/>
    </xf>
    <xf numFmtId="0" fontId="3" fillId="0" borderId="0" xfId="0" applyFont="1" applyProtection="1"/>
    <xf numFmtId="0" fontId="2" fillId="4" borderId="0" xfId="0" applyFont="1" applyFill="1" applyProtection="1"/>
    <xf numFmtId="0" fontId="2" fillId="4" borderId="0" xfId="0" applyFont="1" applyFill="1" applyAlignment="1" applyProtection="1">
      <alignment horizontal="center" vertical="center"/>
    </xf>
    <xf numFmtId="164" fontId="2" fillId="4" borderId="0" xfId="1" applyFont="1" applyFill="1" applyProtection="1"/>
    <xf numFmtId="164" fontId="2" fillId="4" borderId="0" xfId="1" applyFont="1" applyFill="1" applyAlignment="1" applyProtection="1">
      <alignment horizontal="center"/>
    </xf>
    <xf numFmtId="0" fontId="2" fillId="4" borderId="0" xfId="0" applyFont="1" applyFill="1" applyProtection="1">
      <protection locked="0"/>
    </xf>
    <xf numFmtId="0" fontId="2" fillId="3" borderId="0" xfId="0" applyFont="1" applyFill="1" applyAlignment="1" applyProtection="1">
      <alignment vertical="center"/>
    </xf>
    <xf numFmtId="0" fontId="2" fillId="3" borderId="0" xfId="0" applyFont="1" applyFill="1" applyAlignment="1" applyProtection="1">
      <alignment horizontal="center" vertical="center"/>
    </xf>
    <xf numFmtId="164" fontId="2" fillId="3" borderId="0" xfId="1" applyFont="1" applyFill="1" applyBorder="1" applyAlignment="1" applyProtection="1">
      <alignment horizontal="center" vertical="center" wrapText="1"/>
    </xf>
    <xf numFmtId="164" fontId="2" fillId="3" borderId="0" xfId="1" applyFont="1" applyFill="1" applyAlignment="1" applyProtection="1">
      <alignment horizontal="center" vertical="center"/>
    </xf>
    <xf numFmtId="0" fontId="3" fillId="0" borderId="0" xfId="0" applyFont="1" applyAlignment="1" applyProtection="1">
      <alignment horizontal="center" vertical="center"/>
    </xf>
    <xf numFmtId="0" fontId="3" fillId="0" borderId="0" xfId="0" applyFont="1" applyFill="1" applyAlignment="1" applyProtection="1">
      <alignment horizontal="center" vertical="center"/>
    </xf>
    <xf numFmtId="0" fontId="3" fillId="0" borderId="0" xfId="0" applyFont="1" applyFill="1" applyProtection="1"/>
    <xf numFmtId="164" fontId="5" fillId="0" borderId="0" xfId="1" applyFont="1" applyFill="1" applyBorder="1" applyAlignment="1" applyProtection="1"/>
    <xf numFmtId="164" fontId="5" fillId="0" borderId="0" xfId="1" applyFont="1" applyFill="1" applyBorder="1" applyAlignment="1" applyProtection="1">
      <alignment horizontal="center"/>
    </xf>
    <xf numFmtId="0" fontId="5" fillId="0" borderId="0" xfId="0" applyFont="1" applyFill="1" applyBorder="1" applyAlignment="1" applyProtection="1">
      <alignment vertical="center" wrapText="1"/>
    </xf>
    <xf numFmtId="164" fontId="5" fillId="0" borderId="0" xfId="1" applyFont="1" applyFill="1" applyBorder="1" applyAlignment="1" applyProtection="1">
      <alignment vertical="center" wrapText="1"/>
    </xf>
    <xf numFmtId="164" fontId="5" fillId="0" borderId="0" xfId="1" applyFont="1" applyFill="1" applyBorder="1" applyAlignment="1" applyProtection="1">
      <alignment horizontal="center" vertical="center" wrapText="1"/>
    </xf>
    <xf numFmtId="164" fontId="4" fillId="0" borderId="0" xfId="1" applyFont="1" applyFill="1" applyBorder="1" applyProtection="1"/>
    <xf numFmtId="0" fontId="7" fillId="2" borderId="0" xfId="0" applyFont="1" applyFill="1" applyProtection="1"/>
    <xf numFmtId="0" fontId="8" fillId="4" borderId="0" xfId="0" applyFont="1" applyFill="1" applyProtection="1">
      <protection locked="0"/>
    </xf>
    <xf numFmtId="0" fontId="3" fillId="7" borderId="0" xfId="0" applyFont="1" applyFill="1" applyAlignment="1">
      <alignment vertical="center" wrapText="1"/>
    </xf>
    <xf numFmtId="0" fontId="5" fillId="8" borderId="1" xfId="0" applyFont="1" applyFill="1" applyBorder="1" applyAlignment="1" applyProtection="1">
      <alignment vertical="center" wrapText="1"/>
    </xf>
    <xf numFmtId="165" fontId="3" fillId="4" borderId="10" xfId="2" applyNumberFormat="1" applyFont="1" applyFill="1" applyBorder="1" applyAlignment="1" applyProtection="1">
      <alignment vertical="center"/>
      <protection locked="0"/>
    </xf>
    <xf numFmtId="0" fontId="3" fillId="9" borderId="8" xfId="0" applyFont="1" applyFill="1" applyBorder="1" applyAlignment="1">
      <alignment vertical="center"/>
    </xf>
    <xf numFmtId="0" fontId="0" fillId="9" borderId="10" xfId="0" applyFill="1" applyBorder="1" applyAlignment="1">
      <alignment vertical="center"/>
    </xf>
    <xf numFmtId="0" fontId="0" fillId="9" borderId="9" xfId="0" applyFill="1" applyBorder="1" applyAlignment="1">
      <alignment vertical="center"/>
    </xf>
    <xf numFmtId="0" fontId="3" fillId="9" borderId="1" xfId="0" applyFont="1" applyFill="1" applyBorder="1" applyAlignment="1" applyProtection="1">
      <alignment vertical="center"/>
    </xf>
    <xf numFmtId="0" fontId="3" fillId="9" borderId="4" xfId="0" applyFont="1" applyFill="1" applyBorder="1" applyAlignment="1" applyProtection="1">
      <alignment vertical="center"/>
    </xf>
    <xf numFmtId="0" fontId="3" fillId="9" borderId="7" xfId="0" applyFont="1" applyFill="1" applyBorder="1" applyAlignment="1" applyProtection="1">
      <alignment vertical="center"/>
    </xf>
    <xf numFmtId="0" fontId="3" fillId="9" borderId="5" xfId="0" applyFont="1" applyFill="1" applyBorder="1" applyAlignment="1" applyProtection="1">
      <alignment vertical="center"/>
    </xf>
    <xf numFmtId="164" fontId="3" fillId="9" borderId="10" xfId="1" applyNumberFormat="1" applyFont="1" applyFill="1" applyBorder="1" applyAlignment="1" applyProtection="1">
      <alignment horizontal="center" vertical="center"/>
    </xf>
    <xf numFmtId="164" fontId="3" fillId="9" borderId="2" xfId="1" applyFont="1" applyFill="1" applyBorder="1" applyAlignment="1" applyProtection="1">
      <alignment vertical="center"/>
    </xf>
    <xf numFmtId="164" fontId="3" fillId="9" borderId="9" xfId="1" applyNumberFormat="1" applyFont="1" applyFill="1" applyBorder="1" applyAlignment="1" applyProtection="1">
      <alignment vertical="center"/>
    </xf>
    <xf numFmtId="164" fontId="3" fillId="9" borderId="3" xfId="1" applyFont="1" applyFill="1" applyBorder="1" applyAlignment="1" applyProtection="1">
      <alignment vertical="center"/>
    </xf>
    <xf numFmtId="164" fontId="3" fillId="9" borderId="5" xfId="1" applyFont="1" applyFill="1" applyBorder="1" applyAlignment="1" applyProtection="1">
      <alignment vertical="center"/>
    </xf>
    <xf numFmtId="0" fontId="3" fillId="9" borderId="8" xfId="0" applyFont="1" applyFill="1" applyBorder="1" applyAlignment="1">
      <alignment vertical="center" wrapText="1"/>
    </xf>
    <xf numFmtId="0" fontId="3" fillId="9" borderId="7" xfId="0" applyFont="1" applyFill="1" applyBorder="1" applyAlignment="1">
      <alignment vertical="center" wrapText="1"/>
    </xf>
    <xf numFmtId="0" fontId="3" fillId="9" borderId="7" xfId="0" applyFont="1" applyFill="1" applyBorder="1" applyAlignment="1" applyProtection="1">
      <alignment wrapText="1"/>
    </xf>
    <xf numFmtId="0" fontId="0" fillId="9" borderId="10" xfId="0" applyFill="1" applyBorder="1" applyAlignment="1">
      <alignment vertical="center" wrapText="1"/>
    </xf>
    <xf numFmtId="0" fontId="0" fillId="9" borderId="9" xfId="0" applyFill="1" applyBorder="1" applyAlignment="1">
      <alignment vertical="center" wrapText="1"/>
    </xf>
    <xf numFmtId="3" fontId="6" fillId="9" borderId="8" xfId="0" applyNumberFormat="1" applyFont="1" applyFill="1" applyBorder="1" applyAlignment="1" applyProtection="1">
      <alignment horizontal="center" vertical="center"/>
    </xf>
    <xf numFmtId="164" fontId="5" fillId="8" borderId="5" xfId="1" applyFont="1" applyFill="1" applyBorder="1" applyProtection="1"/>
    <xf numFmtId="0" fontId="3" fillId="9" borderId="7" xfId="0" applyFont="1" applyFill="1" applyBorder="1" applyProtection="1"/>
    <xf numFmtId="0" fontId="3" fillId="9" borderId="7" xfId="0" applyFont="1" applyFill="1" applyBorder="1" applyAlignment="1" applyProtection="1">
      <alignment horizontal="center" vertical="center"/>
    </xf>
    <xf numFmtId="0" fontId="11" fillId="7" borderId="0" xfId="0" applyFont="1" applyFill="1" applyAlignment="1">
      <alignment vertical="center" wrapText="1"/>
    </xf>
    <xf numFmtId="164" fontId="5" fillId="8" borderId="8" xfId="1" applyFont="1" applyFill="1" applyBorder="1" applyAlignment="1" applyProtection="1">
      <alignment vertical="center" wrapText="1"/>
    </xf>
    <xf numFmtId="164" fontId="5" fillId="8" borderId="9" xfId="1" applyFont="1" applyFill="1" applyBorder="1" applyAlignment="1" applyProtection="1">
      <alignment vertical="center" wrapText="1"/>
    </xf>
    <xf numFmtId="3" fontId="3" fillId="0" borderId="0" xfId="0" applyNumberFormat="1" applyFont="1" applyProtection="1"/>
    <xf numFmtId="165" fontId="3" fillId="9" borderId="10" xfId="2" applyNumberFormat="1" applyFont="1" applyFill="1" applyBorder="1" applyAlignment="1" applyProtection="1">
      <alignment vertical="center"/>
      <protection locked="0"/>
    </xf>
    <xf numFmtId="164" fontId="11" fillId="0" borderId="0" xfId="1" applyFont="1" applyFill="1" applyBorder="1" applyAlignment="1" applyProtection="1">
      <alignment wrapText="1"/>
    </xf>
    <xf numFmtId="164" fontId="3" fillId="4" borderId="10" xfId="2" applyNumberFormat="1" applyFont="1" applyFill="1" applyBorder="1" applyAlignment="1" applyProtection="1">
      <alignment vertical="center"/>
      <protection locked="0"/>
    </xf>
    <xf numFmtId="0" fontId="6" fillId="5" borderId="8" xfId="0" applyFont="1" applyFill="1" applyBorder="1" applyAlignment="1">
      <alignment vertical="center" wrapText="1"/>
    </xf>
    <xf numFmtId="0" fontId="6" fillId="5" borderId="10" xfId="0" applyFont="1" applyFill="1" applyBorder="1" applyAlignment="1">
      <alignment vertical="center" wrapText="1"/>
    </xf>
    <xf numFmtId="0" fontId="6" fillId="5" borderId="9" xfId="0" applyFont="1" applyFill="1" applyBorder="1" applyAlignment="1">
      <alignment vertical="center" wrapText="1"/>
    </xf>
    <xf numFmtId="0" fontId="3" fillId="9" borderId="8" xfId="0" applyFont="1" applyFill="1" applyBorder="1" applyAlignment="1">
      <alignment vertical="center" wrapText="1"/>
    </xf>
    <xf numFmtId="0" fontId="3" fillId="9" borderId="10" xfId="0" applyFont="1" applyFill="1" applyBorder="1" applyAlignment="1">
      <alignment vertical="center" wrapText="1"/>
    </xf>
    <xf numFmtId="0" fontId="3" fillId="9" borderId="9" xfId="0" applyFont="1" applyFill="1" applyBorder="1" applyAlignment="1">
      <alignment vertical="center" wrapText="1"/>
    </xf>
    <xf numFmtId="0" fontId="3" fillId="9" borderId="7" xfId="0" applyFont="1" applyFill="1" applyBorder="1" applyAlignment="1">
      <alignment vertical="center" wrapText="1"/>
    </xf>
    <xf numFmtId="0" fontId="6" fillId="9" borderId="7" xfId="0" applyFont="1" applyFill="1" applyBorder="1" applyAlignment="1">
      <alignment vertical="center" wrapText="1"/>
    </xf>
    <xf numFmtId="0" fontId="9" fillId="9" borderId="7" xfId="0" applyFont="1" applyFill="1" applyBorder="1" applyAlignment="1">
      <alignment vertical="center" wrapText="1"/>
    </xf>
    <xf numFmtId="0" fontId="0" fillId="9" borderId="10" xfId="0" applyFill="1" applyBorder="1" applyAlignment="1">
      <alignment vertical="center" wrapText="1"/>
    </xf>
    <xf numFmtId="0" fontId="0" fillId="9" borderId="9" xfId="0" applyFill="1" applyBorder="1" applyAlignment="1">
      <alignment vertical="center" wrapText="1"/>
    </xf>
    <xf numFmtId="0" fontId="3" fillId="4" borderId="7" xfId="0" applyFont="1" applyFill="1" applyBorder="1" applyAlignment="1">
      <alignment vertical="center" wrapText="1"/>
    </xf>
    <xf numFmtId="0" fontId="3" fillId="5" borderId="7" xfId="0" applyFont="1" applyFill="1" applyBorder="1" applyAlignment="1">
      <alignment horizontal="left" vertical="center" wrapText="1"/>
    </xf>
    <xf numFmtId="0" fontId="3" fillId="9" borderId="2" xfId="0" applyFont="1" applyFill="1" applyBorder="1" applyAlignment="1" applyProtection="1">
      <alignment vertical="center"/>
    </xf>
    <xf numFmtId="0" fontId="3" fillId="9" borderId="3" xfId="0" applyFont="1" applyFill="1" applyBorder="1" applyAlignment="1" applyProtection="1">
      <alignment vertical="center"/>
    </xf>
    <xf numFmtId="164" fontId="5" fillId="8" borderId="11" xfId="1" applyFont="1" applyFill="1" applyBorder="1" applyAlignment="1" applyProtection="1"/>
    <xf numFmtId="164" fontId="5" fillId="8" borderId="12" xfId="1" applyFont="1" applyFill="1" applyBorder="1" applyAlignment="1" applyProtection="1"/>
    <xf numFmtId="164" fontId="5" fillId="8" borderId="13" xfId="1" applyFont="1" applyFill="1" applyBorder="1" applyAlignment="1" applyProtection="1"/>
    <xf numFmtId="0" fontId="3" fillId="4" borderId="8" xfId="0" applyFont="1" applyFill="1" applyBorder="1" applyAlignment="1">
      <alignment vertical="center" wrapText="1"/>
    </xf>
    <xf numFmtId="0" fontId="3" fillId="4" borderId="9" xfId="0" applyFont="1" applyFill="1" applyBorder="1" applyAlignment="1">
      <alignment vertical="center" wrapText="1"/>
    </xf>
  </cellXfs>
  <cellStyles count="6">
    <cellStyle name="Euro" xfId="1"/>
    <cellStyle name="SAPBEXchaText" xfId="4"/>
    <cellStyle name="SAPBEXstdItem" xfId="5"/>
    <cellStyle name="Standaard" xfId="0" builtinId="0"/>
    <cellStyle name="Standaard 2" xfId="3"/>
    <cellStyle name="Valuta" xfId="2" builtinId="4"/>
  </cellStyles>
  <dxfs count="0"/>
  <tableStyles count="0" defaultTableStyle="TableStyleMedium9" defaultPivotStyle="PivotStyleLight16"/>
  <colors>
    <mruColors>
      <color rgb="FF66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tabSelected="1" topLeftCell="A19" workbookViewId="0">
      <selection activeCell="J24" sqref="J24"/>
    </sheetView>
  </sheetViews>
  <sheetFormatPr defaultColWidth="9.109375" defaultRowHeight="13.8" x14ac:dyDescent="0.3"/>
  <cols>
    <col min="1" max="1" width="70.6640625" style="5" customWidth="1"/>
    <col min="2" max="2" width="39.44140625" style="5" customWidth="1"/>
    <col min="3" max="3" width="19.88671875" style="15" bestFit="1" customWidth="1"/>
    <col min="4" max="4" width="1.6640625" style="5" customWidth="1"/>
    <col min="5" max="5" width="20.5546875" style="5" customWidth="1"/>
    <col min="6" max="6" width="1.77734375" style="5" customWidth="1"/>
    <col min="7" max="7" width="18.6640625" style="5" customWidth="1"/>
    <col min="8" max="8" width="2" style="5" customWidth="1"/>
    <col min="9" max="9" width="15.88671875" style="5" customWidth="1"/>
    <col min="10" max="16384" width="9.109375" style="5"/>
  </cols>
  <sheetData>
    <row r="1" spans="1:9" ht="23.4" x14ac:dyDescent="0.45">
      <c r="A1" s="24" t="s">
        <v>40</v>
      </c>
      <c r="B1" s="1"/>
      <c r="C1" s="2"/>
      <c r="D1" s="1"/>
      <c r="E1" s="3"/>
      <c r="F1" s="1"/>
      <c r="G1" s="4"/>
      <c r="H1" s="3"/>
      <c r="I1" s="3"/>
    </row>
    <row r="2" spans="1:9" ht="23.4" x14ac:dyDescent="0.45">
      <c r="A2" s="25" t="s">
        <v>1</v>
      </c>
      <c r="B2" s="6"/>
      <c r="C2" s="7"/>
      <c r="D2" s="6"/>
      <c r="E2" s="8"/>
      <c r="F2" s="6"/>
      <c r="G2" s="9"/>
      <c r="H2" s="8"/>
      <c r="I2" s="8"/>
    </row>
    <row r="3" spans="1:9" x14ac:dyDescent="0.3">
      <c r="A3" s="10"/>
      <c r="B3" s="6"/>
      <c r="C3" s="7"/>
      <c r="D3" s="6"/>
      <c r="E3" s="8"/>
      <c r="F3" s="6"/>
      <c r="G3" s="9"/>
      <c r="H3" s="8"/>
      <c r="I3" s="8"/>
    </row>
    <row r="4" spans="1:9" ht="33" customHeight="1" x14ac:dyDescent="0.3">
      <c r="A4" s="57" t="s">
        <v>32</v>
      </c>
      <c r="B4" s="58"/>
      <c r="C4" s="58"/>
      <c r="D4" s="58"/>
      <c r="E4" s="58"/>
      <c r="F4" s="58"/>
      <c r="G4" s="58"/>
      <c r="H4" s="58"/>
      <c r="I4" s="59"/>
    </row>
    <row r="5" spans="1:9" ht="32.25" customHeight="1" x14ac:dyDescent="0.3">
      <c r="A5" s="60" t="s">
        <v>18</v>
      </c>
      <c r="B5" s="61"/>
      <c r="C5" s="61"/>
      <c r="D5" s="61"/>
      <c r="E5" s="61"/>
      <c r="F5" s="61"/>
      <c r="G5" s="61"/>
      <c r="H5" s="61"/>
      <c r="I5" s="62"/>
    </row>
    <row r="6" spans="1:9" ht="31.5" customHeight="1" x14ac:dyDescent="0.3">
      <c r="A6" s="63" t="s">
        <v>36</v>
      </c>
      <c r="B6" s="63"/>
      <c r="C6" s="63"/>
      <c r="D6" s="63"/>
      <c r="E6" s="63"/>
      <c r="F6" s="63"/>
      <c r="G6" s="63"/>
      <c r="H6" s="63"/>
      <c r="I6" s="63"/>
    </row>
    <row r="7" spans="1:9" ht="14.25" customHeight="1" x14ac:dyDescent="0.3">
      <c r="A7" s="64" t="s">
        <v>33</v>
      </c>
      <c r="B7" s="65"/>
      <c r="C7" s="65"/>
      <c r="D7" s="65"/>
      <c r="E7" s="65"/>
      <c r="F7" s="65"/>
      <c r="G7" s="65"/>
      <c r="H7" s="65"/>
      <c r="I7" s="65"/>
    </row>
    <row r="8" spans="1:9" ht="21.75" customHeight="1" x14ac:dyDescent="0.3">
      <c r="A8" s="60" t="s">
        <v>14</v>
      </c>
      <c r="B8" s="66"/>
      <c r="C8" s="66"/>
      <c r="D8" s="66"/>
      <c r="E8" s="66"/>
      <c r="F8" s="66"/>
      <c r="G8" s="66"/>
      <c r="H8" s="66"/>
      <c r="I8" s="67"/>
    </row>
    <row r="9" spans="1:9" ht="30.6" customHeight="1" x14ac:dyDescent="0.3">
      <c r="A9" s="60" t="s">
        <v>24</v>
      </c>
      <c r="B9" s="66"/>
      <c r="C9" s="66"/>
      <c r="D9" s="66"/>
      <c r="E9" s="66"/>
      <c r="F9" s="66"/>
      <c r="G9" s="66"/>
      <c r="H9" s="66"/>
      <c r="I9" s="67"/>
    </row>
    <row r="10" spans="1:9" ht="15.75" customHeight="1" x14ac:dyDescent="0.3">
      <c r="A10" s="60" t="s">
        <v>34</v>
      </c>
      <c r="B10" s="66"/>
      <c r="C10" s="66"/>
      <c r="D10" s="66"/>
      <c r="E10" s="66"/>
      <c r="F10" s="66"/>
      <c r="G10" s="66"/>
      <c r="H10" s="66"/>
      <c r="I10" s="67"/>
    </row>
    <row r="11" spans="1:9" ht="15.75" customHeight="1" x14ac:dyDescent="0.3">
      <c r="A11" s="60" t="s">
        <v>35</v>
      </c>
      <c r="B11" s="66"/>
      <c r="C11" s="66"/>
      <c r="D11" s="66"/>
      <c r="E11" s="66"/>
      <c r="F11" s="66"/>
      <c r="G11" s="66"/>
      <c r="H11" s="66"/>
      <c r="I11" s="67"/>
    </row>
    <row r="12" spans="1:9" ht="15.75" customHeight="1" x14ac:dyDescent="0.3">
      <c r="A12" s="41" t="s">
        <v>19</v>
      </c>
      <c r="B12" s="44"/>
      <c r="C12" s="44"/>
      <c r="D12" s="44"/>
      <c r="E12" s="44"/>
      <c r="F12" s="44"/>
      <c r="G12" s="44"/>
      <c r="H12" s="44"/>
      <c r="I12" s="45"/>
    </row>
    <row r="13" spans="1:9" ht="15.75" customHeight="1" x14ac:dyDescent="0.3">
      <c r="A13" s="60" t="s">
        <v>25</v>
      </c>
      <c r="B13" s="66"/>
      <c r="C13" s="66"/>
      <c r="D13" s="66"/>
      <c r="E13" s="66"/>
      <c r="F13" s="66"/>
      <c r="G13" s="66"/>
      <c r="H13" s="66"/>
      <c r="I13" s="67"/>
    </row>
    <row r="14" spans="1:9" ht="28.8" customHeight="1" x14ac:dyDescent="0.3">
      <c r="A14" s="60" t="s">
        <v>37</v>
      </c>
      <c r="B14" s="66"/>
      <c r="C14" s="66"/>
      <c r="D14" s="66"/>
      <c r="E14" s="66"/>
      <c r="F14" s="66"/>
      <c r="G14" s="66"/>
      <c r="H14" s="66"/>
      <c r="I14" s="67"/>
    </row>
    <row r="15" spans="1:9" ht="21" customHeight="1" x14ac:dyDescent="0.3">
      <c r="A15" s="29" t="s">
        <v>15</v>
      </c>
      <c r="B15" s="30"/>
      <c r="C15" s="30"/>
      <c r="D15" s="30"/>
      <c r="E15" s="30"/>
      <c r="F15" s="30"/>
      <c r="G15" s="30"/>
      <c r="H15" s="30"/>
      <c r="I15" s="31"/>
    </row>
    <row r="16" spans="1:9" ht="31.8" customHeight="1" x14ac:dyDescent="0.3">
      <c r="A16" s="69" t="s">
        <v>20</v>
      </c>
      <c r="B16" s="69"/>
      <c r="C16" s="69"/>
      <c r="D16" s="69"/>
      <c r="E16" s="69"/>
      <c r="F16" s="69"/>
      <c r="G16" s="69"/>
      <c r="H16" s="69"/>
      <c r="I16" s="69"/>
    </row>
    <row r="17" spans="1:10" ht="16.5" customHeight="1" x14ac:dyDescent="0.3">
      <c r="A17" s="26" t="s">
        <v>2</v>
      </c>
      <c r="B17" s="26"/>
      <c r="C17" s="26"/>
      <c r="D17" s="26"/>
      <c r="E17" s="26"/>
      <c r="F17" s="26"/>
      <c r="G17" s="26"/>
      <c r="H17" s="26"/>
      <c r="I17" s="26"/>
    </row>
    <row r="18" spans="1:10" ht="24.6" customHeight="1" x14ac:dyDescent="0.3">
      <c r="A18" s="50" t="s">
        <v>30</v>
      </c>
      <c r="B18" s="26"/>
      <c r="C18" s="26"/>
      <c r="D18" s="26"/>
      <c r="E18" s="26"/>
      <c r="F18" s="26"/>
      <c r="G18" s="26"/>
      <c r="H18" s="26"/>
      <c r="I18" s="26"/>
    </row>
    <row r="19" spans="1:10" ht="80.25" customHeight="1" x14ac:dyDescent="0.3">
      <c r="A19" s="11" t="s">
        <v>0</v>
      </c>
      <c r="B19" s="12" t="s">
        <v>10</v>
      </c>
      <c r="C19" s="12" t="s">
        <v>13</v>
      </c>
      <c r="D19" s="11"/>
      <c r="E19" s="13" t="s">
        <v>11</v>
      </c>
      <c r="F19" s="11"/>
      <c r="G19" s="14" t="s">
        <v>12</v>
      </c>
      <c r="H19" s="14"/>
      <c r="I19" s="14" t="s">
        <v>22</v>
      </c>
    </row>
    <row r="20" spans="1:10" ht="20.100000000000001" customHeight="1" x14ac:dyDescent="0.3">
      <c r="A20" s="32" t="s">
        <v>8</v>
      </c>
      <c r="B20" s="33" t="s">
        <v>21</v>
      </c>
      <c r="C20" s="46">
        <v>2150000</v>
      </c>
      <c r="D20" s="70"/>
      <c r="E20" s="28">
        <v>0</v>
      </c>
      <c r="F20" s="70"/>
      <c r="G20" s="36">
        <f>C20*E20</f>
        <v>0</v>
      </c>
      <c r="H20" s="37"/>
      <c r="I20" s="38">
        <f>G20*3</f>
        <v>0</v>
      </c>
    </row>
    <row r="21" spans="1:10" ht="20.100000000000001" customHeight="1" x14ac:dyDescent="0.3">
      <c r="A21" s="34" t="s">
        <v>9</v>
      </c>
      <c r="B21" s="33" t="s">
        <v>21</v>
      </c>
      <c r="C21" s="46">
        <v>64500</v>
      </c>
      <c r="D21" s="71"/>
      <c r="E21" s="28">
        <v>0</v>
      </c>
      <c r="F21" s="71"/>
      <c r="G21" s="36">
        <f t="shared" ref="G21:G23" si="0">C21*E21</f>
        <v>0</v>
      </c>
      <c r="H21" s="39"/>
      <c r="I21" s="38">
        <f>G21*3</f>
        <v>0</v>
      </c>
    </row>
    <row r="22" spans="1:10" ht="20.100000000000001" customHeight="1" x14ac:dyDescent="0.3">
      <c r="A22" s="32" t="s">
        <v>16</v>
      </c>
      <c r="B22" s="33" t="s">
        <v>21</v>
      </c>
      <c r="C22" s="46">
        <v>725000</v>
      </c>
      <c r="D22" s="71"/>
      <c r="E22" s="28">
        <v>0</v>
      </c>
      <c r="F22" s="71"/>
      <c r="G22" s="36">
        <f t="shared" si="0"/>
        <v>0</v>
      </c>
      <c r="H22" s="39"/>
      <c r="I22" s="38">
        <f>G22*3</f>
        <v>0</v>
      </c>
    </row>
    <row r="23" spans="1:10" ht="20.100000000000001" customHeight="1" x14ac:dyDescent="0.3">
      <c r="A23" s="34" t="s">
        <v>17</v>
      </c>
      <c r="B23" s="33" t="s">
        <v>21</v>
      </c>
      <c r="C23" s="46">
        <v>36250</v>
      </c>
      <c r="D23" s="35"/>
      <c r="E23" s="28">
        <v>0</v>
      </c>
      <c r="F23" s="35"/>
      <c r="G23" s="36">
        <f t="shared" si="0"/>
        <v>0</v>
      </c>
      <c r="H23" s="40"/>
      <c r="I23" s="38">
        <f>G23*3</f>
        <v>0</v>
      </c>
    </row>
    <row r="24" spans="1:10" ht="25.8" customHeight="1" x14ac:dyDescent="0.3">
      <c r="A24" s="43" t="s">
        <v>39</v>
      </c>
      <c r="B24" s="48" t="s">
        <v>31</v>
      </c>
      <c r="C24" s="49">
        <v>27</v>
      </c>
      <c r="D24" s="48"/>
      <c r="E24" s="56">
        <v>0</v>
      </c>
      <c r="F24" s="48"/>
      <c r="G24" s="36">
        <f>C24*E24*12</f>
        <v>0</v>
      </c>
      <c r="H24" s="40"/>
      <c r="I24" s="38">
        <f>G24*3</f>
        <v>0</v>
      </c>
      <c r="J24" s="53" t="s">
        <v>2</v>
      </c>
    </row>
    <row r="25" spans="1:10" ht="20.100000000000001" customHeight="1" x14ac:dyDescent="0.3">
      <c r="E25" s="72" t="s">
        <v>23</v>
      </c>
      <c r="F25" s="73"/>
      <c r="G25" s="73"/>
      <c r="H25" s="74"/>
      <c r="I25" s="47">
        <f>SUM(I20:I24)</f>
        <v>0</v>
      </c>
    </row>
    <row r="26" spans="1:10" ht="20.100000000000001" customHeight="1" x14ac:dyDescent="0.3">
      <c r="A26" s="50" t="s">
        <v>29</v>
      </c>
      <c r="B26" s="26"/>
      <c r="C26" s="26"/>
      <c r="D26" s="26"/>
      <c r="E26" s="26"/>
      <c r="F26" s="26"/>
      <c r="G26" s="26"/>
      <c r="H26" s="26"/>
      <c r="I26" s="26"/>
    </row>
    <row r="27" spans="1:10" ht="20.100000000000001" customHeight="1" x14ac:dyDescent="0.3">
      <c r="A27" s="11" t="s">
        <v>0</v>
      </c>
      <c r="B27" s="12" t="s">
        <v>10</v>
      </c>
      <c r="C27" s="12" t="s">
        <v>13</v>
      </c>
      <c r="D27" s="11"/>
      <c r="E27" s="13" t="s">
        <v>11</v>
      </c>
      <c r="F27" s="11"/>
      <c r="G27" s="14" t="s">
        <v>12</v>
      </c>
      <c r="H27" s="14"/>
      <c r="I27" s="14" t="s">
        <v>27</v>
      </c>
    </row>
    <row r="28" spans="1:10" ht="20.100000000000001" customHeight="1" x14ac:dyDescent="0.3">
      <c r="A28" s="32" t="s">
        <v>8</v>
      </c>
      <c r="B28" s="33" t="s">
        <v>21</v>
      </c>
      <c r="C28" s="46">
        <v>2150000</v>
      </c>
      <c r="D28" s="70"/>
      <c r="E28" s="54">
        <f>SUM(E20)</f>
        <v>0</v>
      </c>
      <c r="F28" s="70"/>
      <c r="G28" s="36">
        <f>C28*E28</f>
        <v>0</v>
      </c>
      <c r="H28" s="37"/>
      <c r="I28" s="38">
        <f>G28*4</f>
        <v>0</v>
      </c>
    </row>
    <row r="29" spans="1:10" ht="20.100000000000001" customHeight="1" x14ac:dyDescent="0.3">
      <c r="A29" s="34" t="s">
        <v>9</v>
      </c>
      <c r="B29" s="33" t="s">
        <v>21</v>
      </c>
      <c r="C29" s="46">
        <v>64500</v>
      </c>
      <c r="D29" s="71"/>
      <c r="E29" s="54">
        <f>SUM(E21)</f>
        <v>0</v>
      </c>
      <c r="F29" s="71"/>
      <c r="G29" s="36">
        <f t="shared" ref="G29:G31" si="1">C29*E29</f>
        <v>0</v>
      </c>
      <c r="H29" s="39"/>
      <c r="I29" s="38">
        <f>G29*4</f>
        <v>0</v>
      </c>
    </row>
    <row r="30" spans="1:10" ht="20.100000000000001" customHeight="1" x14ac:dyDescent="0.3">
      <c r="A30" s="32" t="s">
        <v>16</v>
      </c>
      <c r="B30" s="33" t="s">
        <v>21</v>
      </c>
      <c r="C30" s="46">
        <v>725000</v>
      </c>
      <c r="D30" s="71"/>
      <c r="E30" s="54">
        <f>SUM(E22)</f>
        <v>0</v>
      </c>
      <c r="F30" s="71"/>
      <c r="G30" s="36">
        <f t="shared" si="1"/>
        <v>0</v>
      </c>
      <c r="H30" s="39"/>
      <c r="I30" s="38">
        <f>G30*4</f>
        <v>0</v>
      </c>
    </row>
    <row r="31" spans="1:10" ht="20.100000000000001" customHeight="1" x14ac:dyDescent="0.3">
      <c r="A31" s="34" t="s">
        <v>17</v>
      </c>
      <c r="B31" s="33" t="s">
        <v>21</v>
      </c>
      <c r="C31" s="46">
        <v>36250</v>
      </c>
      <c r="D31" s="35"/>
      <c r="E31" s="54">
        <f>SUM(E23)</f>
        <v>0</v>
      </c>
      <c r="F31" s="35"/>
      <c r="G31" s="36">
        <f t="shared" si="1"/>
        <v>0</v>
      </c>
      <c r="H31" s="40"/>
      <c r="I31" s="38">
        <f>G31*4</f>
        <v>0</v>
      </c>
    </row>
    <row r="32" spans="1:10" ht="20.100000000000001" customHeight="1" x14ac:dyDescent="0.3">
      <c r="E32" s="72" t="s">
        <v>28</v>
      </c>
      <c r="F32" s="73"/>
      <c r="G32" s="73"/>
      <c r="H32" s="74"/>
      <c r="I32" s="47">
        <f>SUM(I28:I31)</f>
        <v>0</v>
      </c>
    </row>
    <row r="33" spans="1:7" ht="20.100000000000001" customHeight="1" x14ac:dyDescent="0.3">
      <c r="C33" s="16"/>
      <c r="D33" s="17"/>
      <c r="E33" s="18"/>
      <c r="F33" s="18"/>
      <c r="G33" s="19"/>
    </row>
    <row r="34" spans="1:7" ht="61.8" customHeight="1" x14ac:dyDescent="0.3">
      <c r="A34" s="27" t="s">
        <v>26</v>
      </c>
      <c r="B34" s="51">
        <f>SUM(I25+I32)</f>
        <v>0</v>
      </c>
      <c r="C34" s="52"/>
      <c r="D34" s="17"/>
      <c r="E34" s="55" t="s">
        <v>38</v>
      </c>
    </row>
    <row r="35" spans="1:7" x14ac:dyDescent="0.3">
      <c r="A35" s="20"/>
      <c r="B35" s="21"/>
      <c r="C35" s="22"/>
      <c r="D35" s="17"/>
      <c r="E35" s="23" t="s">
        <v>2</v>
      </c>
    </row>
    <row r="37" spans="1:7" ht="32.25" customHeight="1" x14ac:dyDescent="0.3">
      <c r="A37" s="42" t="s">
        <v>3</v>
      </c>
      <c r="B37" s="75" t="s">
        <v>4</v>
      </c>
      <c r="C37" s="76"/>
    </row>
    <row r="38" spans="1:7" ht="32.25" customHeight="1" x14ac:dyDescent="0.3">
      <c r="A38" s="42" t="s">
        <v>5</v>
      </c>
      <c r="B38" s="68" t="s">
        <v>4</v>
      </c>
      <c r="C38" s="68"/>
    </row>
    <row r="39" spans="1:7" ht="35.25" customHeight="1" x14ac:dyDescent="0.3">
      <c r="A39" s="42" t="s">
        <v>6</v>
      </c>
      <c r="B39" s="68" t="s">
        <v>4</v>
      </c>
      <c r="C39" s="68"/>
    </row>
    <row r="40" spans="1:7" ht="81" customHeight="1" x14ac:dyDescent="0.3">
      <c r="A40" s="42" t="s">
        <v>7</v>
      </c>
      <c r="B40" s="68" t="s">
        <v>4</v>
      </c>
      <c r="C40" s="68"/>
    </row>
    <row r="42" spans="1:7" x14ac:dyDescent="0.3">
      <c r="G42" s="5" t="s">
        <v>2</v>
      </c>
    </row>
    <row r="43" spans="1:7" x14ac:dyDescent="0.3">
      <c r="A43"/>
      <c r="B43"/>
      <c r="C43"/>
      <c r="D43"/>
    </row>
    <row r="44" spans="1:7" x14ac:dyDescent="0.3">
      <c r="A44"/>
      <c r="B44"/>
      <c r="C44"/>
      <c r="D44"/>
    </row>
    <row r="45" spans="1:7" x14ac:dyDescent="0.3">
      <c r="A45"/>
      <c r="B45"/>
      <c r="C45"/>
      <c r="D45"/>
    </row>
  </sheetData>
  <mergeCells count="21">
    <mergeCell ref="B38:C38"/>
    <mergeCell ref="B39:C39"/>
    <mergeCell ref="B40:C40"/>
    <mergeCell ref="A16:I16"/>
    <mergeCell ref="D20:D22"/>
    <mergeCell ref="F20:F22"/>
    <mergeCell ref="E25:H25"/>
    <mergeCell ref="B37:C37"/>
    <mergeCell ref="D28:D30"/>
    <mergeCell ref="F28:F30"/>
    <mergeCell ref="E32:H32"/>
    <mergeCell ref="A9:I9"/>
    <mergeCell ref="A10:I10"/>
    <mergeCell ref="A11:I11"/>
    <mergeCell ref="A13:I13"/>
    <mergeCell ref="A14:I14"/>
    <mergeCell ref="A4:I4"/>
    <mergeCell ref="A5:I5"/>
    <mergeCell ref="A6:I6"/>
    <mergeCell ref="A7:I7"/>
    <mergeCell ref="A8:I8"/>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73283F741D5E84498A81AE0E9296996" ma:contentTypeVersion="2" ma:contentTypeDescription="Een nieuw document maken." ma:contentTypeScope="" ma:versionID="ff78f9d5caf50deaaf5ede29b7fe2ebd">
  <xsd:schema xmlns:xsd="http://www.w3.org/2001/XMLSchema" xmlns:xs="http://www.w3.org/2001/XMLSchema" xmlns:p="http://schemas.microsoft.com/office/2006/metadata/properties" xmlns:ns2="6d2024da-6d8e-4e3c-9074-299ad6370a96" targetNamespace="http://schemas.microsoft.com/office/2006/metadata/properties" ma:root="true" ma:fieldsID="f1d83e16f6d9a37dcf7e49b7067dc691" ns2:_="">
    <xsd:import namespace="6d2024da-6d8e-4e3c-9074-299ad6370a96"/>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2024da-6d8e-4e3c-9074-299ad6370a96"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ma:readOnly="tru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A7112B6-8C5D-4B0B-AB63-AAC94C68DD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2024da-6d8e-4e3c-9074-299ad6370a9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96CD76D-9ECC-449D-AA14-786F10B8F37B}">
  <ds:schemaRefs>
    <ds:schemaRef ds:uri="http://schemas.microsoft.com/sharepoint/v3/contenttype/forms"/>
  </ds:schemaRefs>
</ds:datastoreItem>
</file>

<file path=customXml/itemProps3.xml><?xml version="1.0" encoding="utf-8"?>
<ds:datastoreItem xmlns:ds="http://schemas.openxmlformats.org/officeDocument/2006/customXml" ds:itemID="{7851B09F-F10E-4A21-A33B-3DE2B6A910C5}">
  <ds:schemaRefs>
    <ds:schemaRef ds:uri="http://schemas.openxmlformats.org/package/2006/metadata/core-properties"/>
    <ds:schemaRef ds:uri="http://purl.org/dc/terms/"/>
    <ds:schemaRef ds:uri="http://schemas.microsoft.com/office/infopath/2007/PartnerControls"/>
    <ds:schemaRef ds:uri="http://purl.org/dc/elements/1.1/"/>
    <ds:schemaRef ds:uri="http://schemas.microsoft.com/office/2006/documentManagement/types"/>
    <ds:schemaRef ds:uri="http://www.w3.org/XML/1998/namespace"/>
    <ds:schemaRef ds:uri="6d2024da-6d8e-4e3c-9074-299ad6370a96"/>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aanvullende informatie</vt:lpstr>
    </vt:vector>
  </TitlesOfParts>
  <Company>Workaround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prijzenblad</dc:title>
  <dc:creator>Nederhand Lex</dc:creator>
  <cp:lastModifiedBy>1003071</cp:lastModifiedBy>
  <cp:lastPrinted>2018-08-28T14:21:02Z</cp:lastPrinted>
  <dcterms:created xsi:type="dcterms:W3CDTF">2012-01-12T14:38:17Z</dcterms:created>
  <dcterms:modified xsi:type="dcterms:W3CDTF">2018-09-25T15:41:52Z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0x010100773283F741D5E84498A81AE0E9296996</vt:lpwstr>
  </property>
</Properties>
</file>